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4\0. Publicados\"/>
    </mc:Choice>
  </mc:AlternateContent>
  <bookViews>
    <workbookView xWindow="-105" yWindow="-105" windowWidth="20370" windowHeight="12210" tabRatio="855" activeTab="9"/>
  </bookViews>
  <sheets>
    <sheet name="Apresentação " sheetId="1" r:id="rId1"/>
    <sheet name=" Ações" sheetId="2" r:id="rId2"/>
    <sheet name="Dados" sheetId="3" state="hidden" r:id="rId3"/>
    <sheet name="Apoio" sheetId="4" state="hidden" r:id="rId4"/>
    <sheet name="Indicador" sheetId="5" r:id="rId5"/>
    <sheet name="Limitações  Observações" sheetId="6" r:id="rId6"/>
    <sheet name="Macrorregiões" sheetId="8" r:id="rId7"/>
    <sheet name="Regiões de Saúde" sheetId="9" r:id="rId8"/>
    <sheet name="Municípios " sheetId="11" r:id="rId9"/>
    <sheet name="Municípios&gt;=80.000 Hab" sheetId="12" r:id="rId10"/>
  </sheets>
  <externalReferences>
    <externalReference r:id="rId11"/>
  </externalReferences>
  <definedNames>
    <definedName name="_1Excel_BuiltIn__FilterDatabase_10_1">#REF!</definedName>
    <definedName name="_ABA1" localSheetId="8">#REF!</definedName>
    <definedName name="_ABA1" localSheetId="9">#REF!</definedName>
    <definedName name="_ABA1">#REF!</definedName>
    <definedName name="_xlnm._FilterDatabase" localSheetId="6" hidden="1">Macrorregiões!$B$4:$N$19</definedName>
    <definedName name="_xlnm._FilterDatabase" localSheetId="8" hidden="1">'Municípios '!$A$3:$AG$460</definedName>
    <definedName name="_xlnm._FilterDatabase" localSheetId="9" hidden="1">'Municípios&gt;=80.000 Hab'!#REF!</definedName>
    <definedName name="AdolescenteA1" localSheetId="8">#REF!</definedName>
    <definedName name="AdolescenteA1" localSheetId="9">#REF!</definedName>
    <definedName name="AdolescenteA1">#REF!</definedName>
    <definedName name="BucalA1" localSheetId="8">#REF!</definedName>
    <definedName name="BucalA1" localSheetId="9">#REF!</definedName>
    <definedName name="BucalA1">#REF!</definedName>
    <definedName name="ComoA1" localSheetId="9">#REF!</definedName>
    <definedName name="ComoA1">#REF!</definedName>
    <definedName name="CriançaA1" localSheetId="9">#REF!</definedName>
    <definedName name="CriançaA1">#REF!</definedName>
    <definedName name="DiabetesA1" localSheetId="9">#REF!</definedName>
    <definedName name="DiabetesA1">#REF!</definedName>
    <definedName name="Excel_BuiltIn__FilterDatabase_10" localSheetId="9">#REF!</definedName>
    <definedName name="Excel_BuiltIn__FilterDatabase_10">#REF!</definedName>
    <definedName name="Excel_BuiltIn_Database" localSheetId="8">#REF!</definedName>
    <definedName name="Excel_BuiltIn_Database" localSheetId="9">#REF!</definedName>
    <definedName name="Excel_BuiltIn_Database">#REF!</definedName>
    <definedName name="FormulasA1" localSheetId="8">#REF!</definedName>
    <definedName name="FormulasA1" localSheetId="9">#REF!</definedName>
    <definedName name="FormulasA1">#REF!</definedName>
    <definedName name="FormulasA1_5">Indicador!$A$1</definedName>
    <definedName name="GeraisA1" localSheetId="8">#REF!</definedName>
    <definedName name="GeraisA1" localSheetId="9">#REF!</definedName>
    <definedName name="GeraisA1">#REF!</definedName>
    <definedName name="HanseníaseA1" localSheetId="8">#REF!</definedName>
    <definedName name="HanseníaseA1" localSheetId="9">#REF!</definedName>
    <definedName name="HanseníaseA1">#REF!</definedName>
    <definedName name="HipertensãoA1" localSheetId="8">#REF!</definedName>
    <definedName name="HipertensãoA1" localSheetId="9">#REF!</definedName>
    <definedName name="HipertensãoA1">#REF!</definedName>
    <definedName name="IdosoA1" localSheetId="9">#REF!</definedName>
    <definedName name="IdosoA1">#REF!</definedName>
    <definedName name="IdososA1">[1]Mulher!$A$1</definedName>
    <definedName name="IndicadoresA1" localSheetId="8">#REF!</definedName>
    <definedName name="IndicadoresA1" localSheetId="9">#REF!</definedName>
    <definedName name="IndicadoresA1">#REF!</definedName>
    <definedName name="MulherA1" localSheetId="8">#REF!</definedName>
    <definedName name="MulherA1" localSheetId="9">#REF!</definedName>
    <definedName name="MulherA1">#REF!</definedName>
    <definedName name="Prioridadesb1" localSheetId="8">#REF!</definedName>
    <definedName name="Prioridadesb1" localSheetId="9">#REF!</definedName>
    <definedName name="Prioridadesb1">#REF!</definedName>
    <definedName name="TuberculoseA1" localSheetId="9">#REF!</definedName>
    <definedName name="TuberculoseA1">#REF!</definedName>
  </definedNames>
  <calcPr calcId="162913"/>
</workbook>
</file>

<file path=xl/calcChain.xml><?xml version="1.0" encoding="utf-8"?>
<calcChain xmlns="http://schemas.openxmlformats.org/spreadsheetml/2006/main">
  <c r="B43" i="9" l="1"/>
  <c r="B44" i="9" l="1"/>
</calcChain>
</file>

<file path=xl/sharedStrings.xml><?xml version="1.0" encoding="utf-8"?>
<sst xmlns="http://schemas.openxmlformats.org/spreadsheetml/2006/main" count="2403" uniqueCount="954">
  <si>
    <t>Atributo Ações</t>
  </si>
  <si>
    <t>Indicador</t>
  </si>
  <si>
    <t>Macrorregiões de Saúde</t>
  </si>
  <si>
    <t>permite comparar resultados e identificar áreas prioritárias de intervenção</t>
  </si>
  <si>
    <t>Municípios</t>
  </si>
  <si>
    <t>* Fonte: Orientações acerca dos Indicadores de Monitoramento Avaliação do Pacto pela Saúde, nos Componentes Pela Vida e de Gestão Para o Biênio 2010 - 2011 (Versão atualizada em 08/02/2011)</t>
  </si>
  <si>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</si>
  <si>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</si>
  <si>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</si>
  <si>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</si>
  <si>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</si>
  <si>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</si>
  <si>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</si>
  <si>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</si>
  <si>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</si>
  <si>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</si>
  <si>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</si>
  <si>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</si>
  <si>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</si>
  <si>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</si>
  <si>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</si>
  <si>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</si>
  <si>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</si>
  <si>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</si>
  <si>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</si>
  <si>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</si>
  <si>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</si>
  <si>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</si>
  <si>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</si>
  <si>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</si>
  <si>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</si>
  <si>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</si>
  <si>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</si>
  <si>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</si>
  <si>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</si>
  <si>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</si>
  <si>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</si>
  <si>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</si>
  <si>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</si>
  <si>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</si>
  <si>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</si>
  <si>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</si>
  <si>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</si>
  <si>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</si>
  <si>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</si>
  <si>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</si>
  <si>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</si>
  <si>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</si>
  <si>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</si>
  <si>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</si>
  <si>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</si>
  <si>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</si>
  <si>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</si>
  <si>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</si>
  <si>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</si>
  <si>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</si>
  <si>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</si>
  <si>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</si>
  <si>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</si>
  <si>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</si>
  <si>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</si>
  <si>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</si>
  <si>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</si>
  <si>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</si>
  <si>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</si>
  <si>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</si>
  <si>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</si>
  <si>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</si>
  <si>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</si>
  <si>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</si>
  <si>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</si>
  <si>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</si>
  <si>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</si>
  <si>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</si>
  <si>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</si>
  <si>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</si>
  <si>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</si>
  <si>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</si>
  <si>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</si>
  <si>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</si>
  <si>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</si>
  <si>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</si>
  <si>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</si>
  <si>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</si>
  <si>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</si>
  <si>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</si>
  <si>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</si>
  <si>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</si>
  <si>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</si>
  <si>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</si>
  <si>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</si>
  <si>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</si>
  <si>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</si>
  <si>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</si>
  <si>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</si>
  <si>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</si>
  <si>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</si>
  <si>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</si>
  <si>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</si>
  <si>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</si>
  <si>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</si>
  <si>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</si>
  <si>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</si>
  <si>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</si>
  <si>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</si>
  <si>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</si>
  <si>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</si>
  <si>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</si>
  <si>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</si>
  <si>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</si>
  <si>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</si>
  <si>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</si>
  <si>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</si>
  <si>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</si>
  <si>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</si>
  <si>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</si>
  <si>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</si>
  <si>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</si>
  <si>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</si>
  <si>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</si>
  <si>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</si>
  <si>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</si>
  <si>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</si>
  <si>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</si>
  <si>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</si>
  <si>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</si>
  <si>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</si>
  <si>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</si>
  <si>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</si>
  <si>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</si>
  <si>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</si>
  <si>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</si>
  <si>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</si>
  <si>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</si>
  <si>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</si>
  <si>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</si>
  <si>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</si>
  <si>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</si>
  <si>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</si>
  <si>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</si>
  <si>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</si>
  <si>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</si>
  <si>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</si>
  <si>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</si>
  <si>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</si>
  <si>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</si>
  <si>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</si>
  <si>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</si>
  <si>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</si>
  <si>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</si>
  <si>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</si>
  <si>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</si>
  <si>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</si>
  <si>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</si>
  <si>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</si>
  <si>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</si>
  <si>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</si>
  <si>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</si>
  <si>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</si>
  <si>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</si>
  <si>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</si>
  <si>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</si>
  <si>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</si>
  <si>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</si>
  <si>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</si>
  <si>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</si>
  <si>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</si>
  <si>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</si>
  <si>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</si>
  <si>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</si>
  <si>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</si>
  <si>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</si>
  <si>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</si>
  <si>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</si>
  <si>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</si>
  <si>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</si>
  <si>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</si>
  <si>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</si>
  <si>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</si>
  <si>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</si>
  <si>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</si>
  <si>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</si>
  <si>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</si>
  <si>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</si>
  <si>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</si>
  <si>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</si>
  <si>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</si>
  <si>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</si>
  <si>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</si>
  <si>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</si>
  <si>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</si>
  <si>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</si>
  <si>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</si>
  <si>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</si>
  <si>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</si>
  <si>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</si>
  <si>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</si>
  <si>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</si>
  <si>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</si>
  <si>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</si>
  <si>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</si>
  <si>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</si>
  <si>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</si>
  <si>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</si>
  <si>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</si>
  <si>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</si>
  <si>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</si>
  <si>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</si>
  <si>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</si>
  <si>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</si>
  <si>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</si>
  <si>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</si>
  <si>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</si>
  <si>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</si>
  <si>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</si>
  <si>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</si>
  <si>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</si>
  <si>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</si>
  <si>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</si>
  <si>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</si>
  <si>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</si>
  <si>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</si>
  <si>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</si>
  <si>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</si>
  <si>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</si>
  <si>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</si>
  <si>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</si>
  <si>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</si>
  <si>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</si>
  <si>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</si>
  <si>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</si>
  <si>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</si>
  <si>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</si>
  <si>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</si>
  <si>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</si>
  <si>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</si>
  <si>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</si>
  <si>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</si>
  <si>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</si>
  <si>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</si>
  <si>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</si>
  <si>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</si>
  <si>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</si>
  <si>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</si>
  <si>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</si>
  <si>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</si>
  <si>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</si>
  <si>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</si>
  <si>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</si>
  <si>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</si>
  <si>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</si>
  <si>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</si>
  <si>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</si>
  <si>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</si>
  <si>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</si>
  <si>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</si>
  <si>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</si>
  <si>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</si>
  <si>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</si>
  <si>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</si>
  <si>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</si>
  <si>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</si>
  <si>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</si>
  <si>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</si>
  <si>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</si>
  <si>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</si>
  <si>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</si>
  <si>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</si>
  <si>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</si>
  <si>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</si>
  <si>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</si>
  <si>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</si>
  <si>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</si>
  <si>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</si>
  <si>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</si>
  <si>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</si>
  <si>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</si>
  <si>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</si>
  <si>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</si>
  <si>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</si>
  <si>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</si>
  <si>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</si>
  <si>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</si>
  <si>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</si>
  <si>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</si>
  <si>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</si>
  <si>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</si>
  <si>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</si>
  <si>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</si>
  <si>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</si>
  <si>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</si>
  <si>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</si>
  <si>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</si>
  <si>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</si>
  <si>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</si>
  <si>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</si>
  <si>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</si>
  <si>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</si>
  <si>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</si>
  <si>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</si>
  <si>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</si>
  <si>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</si>
  <si>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</si>
  <si>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</si>
  <si>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</si>
  <si>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</si>
  <si>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</si>
  <si>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</si>
  <si>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</si>
  <si>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</si>
  <si>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</si>
  <si>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</si>
  <si>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</si>
  <si>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</si>
  <si>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</si>
  <si>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</si>
  <si>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</si>
  <si>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</si>
  <si>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</si>
  <si>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</si>
  <si>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</si>
  <si>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</si>
  <si>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</si>
  <si>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</si>
  <si>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</si>
  <si>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</si>
  <si>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</si>
  <si>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</si>
  <si>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</si>
  <si>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</si>
  <si>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</si>
  <si>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</si>
  <si>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</si>
  <si>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</si>
  <si>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</si>
  <si>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</si>
  <si>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</si>
  <si>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</si>
  <si>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</si>
  <si>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</si>
  <si>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</si>
  <si>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</si>
  <si>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</si>
  <si>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</si>
  <si>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</si>
  <si>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</si>
  <si>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</si>
  <si>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</si>
  <si>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</si>
  <si>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</si>
  <si>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</si>
  <si>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</si>
  <si>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</si>
  <si>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</si>
  <si>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</si>
  <si>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</si>
  <si>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</si>
  <si>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</si>
  <si>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</si>
  <si>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</si>
  <si>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</si>
  <si>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</si>
  <si>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</si>
  <si>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</si>
  <si>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</si>
  <si>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</si>
  <si>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</si>
  <si>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</si>
  <si>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</si>
  <si>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</si>
  <si>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</si>
  <si>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</si>
  <si>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</si>
  <si>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</si>
  <si>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DESCRIÇÃO</t>
  </si>
  <si>
    <t>MÉTODO DE CÁLCULO</t>
  </si>
  <si>
    <t>FONTES</t>
  </si>
  <si>
    <t>OBSERVAÇÕES</t>
  </si>
  <si>
    <t>ESFERA DE PACTUAÇÃO</t>
  </si>
  <si>
    <t>TENDÊNCIA ESPERADA</t>
  </si>
  <si>
    <t></t>
  </si>
  <si>
    <t>Redução</t>
  </si>
  <si>
    <t>RESPONSÁVEL/GESTOR DO INDICADOR</t>
  </si>
  <si>
    <t>ESFERA</t>
  </si>
  <si>
    <t>ÁREA TÉCNICA</t>
  </si>
  <si>
    <t>E-MAIL</t>
  </si>
  <si>
    <t>TELEFONE</t>
  </si>
  <si>
    <t>SES</t>
  </si>
  <si>
    <t>PRINCIPAIS LIMITAÇÕES</t>
  </si>
  <si>
    <t>Bahia</t>
  </si>
  <si>
    <t>Centro Leste</t>
  </si>
  <si>
    <t>Centro Norte</t>
  </si>
  <si>
    <t>Extremo Sul</t>
  </si>
  <si>
    <t>Leste</t>
  </si>
  <si>
    <t>Nordeste</t>
  </si>
  <si>
    <t>Norte</t>
  </si>
  <si>
    <t>Oeste</t>
  </si>
  <si>
    <t>Sudoeste</t>
  </si>
  <si>
    <t>Sul</t>
  </si>
  <si>
    <t>Macrorregião Centro-Leste</t>
  </si>
  <si>
    <t>...Microrregião de Feira de Santana</t>
  </si>
  <si>
    <t>...Microrregião de Itaberaba</t>
  </si>
  <si>
    <t>...Microrregião de Seabra</t>
  </si>
  <si>
    <t>...Microrregião de Serrinha</t>
  </si>
  <si>
    <t>Macrorregião Centro-Norte</t>
  </si>
  <si>
    <t>...Microrregião de Irecê</t>
  </si>
  <si>
    <t>...Microrregião de Jacobina</t>
  </si>
  <si>
    <t>Macrorregião Extremo Sul</t>
  </si>
  <si>
    <t>...Microrregião de Porto Seguro</t>
  </si>
  <si>
    <t>...Microrregião de Teixeira de Freitas</t>
  </si>
  <si>
    <t>Macrorregião Leste</t>
  </si>
  <si>
    <t>...Microrregião de Camaçari</t>
  </si>
  <si>
    <t>...Microrregião de Cruz das Almas</t>
  </si>
  <si>
    <t>...Microrregião de Salvador</t>
  </si>
  <si>
    <t>...Microrregião de Santo Antônio de Jesus</t>
  </si>
  <si>
    <t>Macrorregião Nordeste</t>
  </si>
  <si>
    <t>...Microrregião de Alagoinhas</t>
  </si>
  <si>
    <t>...Microrregião de Ribeira do Pombal</t>
  </si>
  <si>
    <t>Macrorregião Norte</t>
  </si>
  <si>
    <t>...Microrregião de Juazeiro</t>
  </si>
  <si>
    <t>...Microrregião de Paulo Afonso</t>
  </si>
  <si>
    <t>...Microrregião de Senhor do Bonfim</t>
  </si>
  <si>
    <t>Macrorregião Oeste</t>
  </si>
  <si>
    <t>...Microrregião de Barreiras</t>
  </si>
  <si>
    <t>...Microrregião de Ibotirama</t>
  </si>
  <si>
    <t>...Microrregião de Santa Maria da Vitória</t>
  </si>
  <si>
    <t>Macrorregião Sudoeste</t>
  </si>
  <si>
    <t>...Microrregião de Brumado</t>
  </si>
  <si>
    <t>...Microrregião de Guanambi</t>
  </si>
  <si>
    <t>...Microrregião de Itapetinga</t>
  </si>
  <si>
    <t>...Microrregião de Vitória da Conquista</t>
  </si>
  <si>
    <t>Macrorregião Sul</t>
  </si>
  <si>
    <t>...Microrregião de Ilhéus</t>
  </si>
  <si>
    <t>...Microrregião de Itabuna</t>
  </si>
  <si>
    <t>...Microrregião de Jequié</t>
  </si>
  <si>
    <t>...Microrregião de Valença</t>
  </si>
  <si>
    <t>Cod IBGE</t>
  </si>
  <si>
    <t>Macrorregião</t>
  </si>
  <si>
    <t xml:space="preserve"> Território de Identidade</t>
  </si>
  <si>
    <t>Centro-Leste</t>
  </si>
  <si>
    <t>Feira de Santana</t>
  </si>
  <si>
    <t>Portal do Sertão</t>
  </si>
  <si>
    <t>Amélia Rodrigues</t>
  </si>
  <si>
    <t>Anguera</t>
  </si>
  <si>
    <t>Antônio Cardoso</t>
  </si>
  <si>
    <t>Sisal</t>
  </si>
  <si>
    <t>Candeal</t>
  </si>
  <si>
    <t>Conceição do Jacuípe</t>
  </si>
  <si>
    <t>Coração de Maria</t>
  </si>
  <si>
    <t>Ichu</t>
  </si>
  <si>
    <t>Ipecaetá</t>
  </si>
  <si>
    <t>Bacia do Jacuípe</t>
  </si>
  <si>
    <t>Ipirá</t>
  </si>
  <si>
    <t>Irará</t>
  </si>
  <si>
    <t>Pintadas</t>
  </si>
  <si>
    <t>Piemonte do Paraguaçu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</si>
  <si>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</si>
  <si>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</si>
  <si>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</si>
  <si>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</si>
  <si>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</si>
  <si>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</si>
  <si>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</si>
  <si>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</si>
  <si>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</si>
  <si>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</si>
  <si>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Baixa Grande</t>
  </si>
  <si>
    <t>Capela do Alto Alegre</t>
  </si>
  <si>
    <t>Gavião</t>
  </si>
  <si>
    <t>Mundo Novo</t>
  </si>
  <si>
    <t>Nova Fátima</t>
  </si>
  <si>
    <t>Pé de Serra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</si>
  <si>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</si>
  <si>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</si>
  <si>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</si>
  <si>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</si>
  <si>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</si>
  <si>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</si>
  <si>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</si>
  <si>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</si>
  <si>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</si>
  <si>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</si>
  <si>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</si>
  <si>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</si>
  <si>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</si>
  <si>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</si>
  <si>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</si>
  <si>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</si>
  <si>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</si>
  <si>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</si>
  <si>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</si>
  <si>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</si>
  <si>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</si>
  <si>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</si>
  <si>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</si>
  <si>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</si>
  <si>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</si>
  <si>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</si>
  <si>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</si>
  <si>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</si>
  <si>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</si>
  <si>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</si>
  <si>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</si>
  <si>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</si>
  <si>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Sertão do São Francisco</t>
  </si>
  <si>
    <t>Canudos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</si>
  <si>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</si>
  <si>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</si>
  <si>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</si>
  <si>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</si>
  <si>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</si>
  <si>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</si>
  <si>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</si>
  <si>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</si>
  <si>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</si>
  <si>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</si>
  <si>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</si>
  <si>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</si>
  <si>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</si>
  <si>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</si>
  <si>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</si>
  <si>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</si>
  <si>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</si>
  <si>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</si>
  <si>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</si>
  <si>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</si>
  <si>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</si>
  <si>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</si>
  <si>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</si>
  <si>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</si>
  <si>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</si>
  <si>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</si>
  <si>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</si>
  <si>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</si>
  <si>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</si>
  <si>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</si>
  <si>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</si>
  <si>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</si>
  <si>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</si>
  <si>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</si>
  <si>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</si>
  <si>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</si>
  <si>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</si>
  <si>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</si>
  <si>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</si>
  <si>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</si>
  <si>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</si>
  <si>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</si>
  <si>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</si>
  <si>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</si>
  <si>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</si>
  <si>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</si>
  <si>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</si>
  <si>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</si>
  <si>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</si>
  <si>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</si>
  <si>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</si>
  <si>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</si>
  <si>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</si>
  <si>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</si>
  <si>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</si>
  <si>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</si>
  <si>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</si>
  <si>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</si>
  <si>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</si>
  <si>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</si>
  <si>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</si>
  <si>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</si>
  <si>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</si>
  <si>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</si>
  <si>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</si>
  <si>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</si>
  <si>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</si>
  <si>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</si>
  <si>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</si>
  <si>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</si>
  <si>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</si>
  <si>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</si>
  <si>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</si>
  <si>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</si>
  <si>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</si>
  <si>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</si>
  <si>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</si>
  <si>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</si>
  <si>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Candeias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</si>
  <si>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</si>
  <si>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</si>
  <si>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</si>
  <si>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</si>
  <si>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</si>
  <si>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</si>
  <si>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</si>
  <si>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</si>
  <si>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</si>
  <si>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</si>
  <si>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</si>
  <si>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</si>
  <si>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</si>
  <si>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</si>
  <si>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</si>
  <si>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</si>
  <si>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</si>
  <si>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</si>
  <si>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</si>
  <si>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</si>
  <si>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</si>
  <si>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</si>
  <si>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</si>
  <si>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</si>
  <si>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</si>
  <si>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</si>
  <si>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</si>
  <si>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</si>
  <si>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</si>
  <si>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</si>
  <si>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</si>
  <si>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</si>
  <si>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</si>
  <si>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</si>
  <si>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</si>
  <si>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</si>
  <si>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</si>
  <si>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</si>
  <si>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</si>
  <si>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</si>
  <si>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</si>
  <si>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</si>
  <si>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</si>
  <si>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</si>
  <si>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Santo Antônio de Jesus</t>
  </si>
  <si>
    <t>São Felipe</t>
  </si>
  <si>
    <t>São Miguel das Matas</t>
  </si>
  <si>
    <t>Ubaíra</t>
  </si>
  <si>
    <t>Varzedo</t>
  </si>
  <si>
    <t>Alagoinhas</t>
  </si>
  <si>
    <t>Litoral Norte/Agreste Baiano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</si>
  <si>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</si>
  <si>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</si>
  <si>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</si>
  <si>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</si>
  <si>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</si>
  <si>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</si>
  <si>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</si>
  <si>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</si>
  <si>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</si>
  <si>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</si>
  <si>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</si>
  <si>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</si>
  <si>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</si>
  <si>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</si>
  <si>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</si>
  <si>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</si>
  <si>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</si>
  <si>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</si>
  <si>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</si>
  <si>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</si>
  <si>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</si>
  <si>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</si>
  <si>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</si>
  <si>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</si>
  <si>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</si>
  <si>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</si>
  <si>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</si>
  <si>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</si>
  <si>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</si>
  <si>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</si>
  <si>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</si>
  <si>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</si>
  <si>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</si>
  <si>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Campo Alegre de Lourdes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</si>
  <si>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</si>
  <si>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</si>
  <si>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</si>
  <si>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</si>
  <si>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</si>
  <si>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</si>
  <si>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</si>
  <si>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</si>
  <si>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</si>
  <si>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</si>
  <si>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</si>
  <si>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</si>
  <si>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</si>
  <si>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</si>
  <si>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</si>
  <si>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</si>
  <si>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</si>
  <si>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</si>
  <si>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</si>
  <si>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</si>
  <si>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</si>
  <si>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</si>
  <si>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</si>
  <si>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</si>
  <si>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</si>
  <si>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</si>
  <si>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</si>
  <si>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</si>
  <si>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</si>
  <si>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</si>
  <si>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</si>
  <si>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</si>
  <si>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</si>
  <si>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</si>
  <si>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</si>
  <si>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</si>
  <si>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</si>
  <si>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</si>
  <si>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</si>
  <si>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</si>
  <si>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</si>
  <si>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</si>
  <si>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</si>
  <si>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</si>
  <si>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</si>
  <si>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</si>
  <si>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</si>
  <si>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</si>
  <si>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</si>
  <si>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</si>
  <si>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</si>
  <si>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</si>
  <si>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</si>
  <si>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</si>
  <si>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</si>
  <si>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</si>
  <si>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</si>
  <si>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</si>
  <si>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</si>
  <si>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</si>
  <si>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</si>
  <si>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</si>
  <si>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</si>
  <si>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</si>
  <si>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</si>
  <si>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</si>
  <si>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</si>
  <si>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</si>
  <si>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</si>
  <si>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</si>
  <si>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</si>
  <si>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</si>
  <si>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</si>
  <si>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</si>
  <si>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</si>
  <si>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</si>
  <si>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</si>
  <si>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</si>
  <si>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</si>
  <si>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</si>
  <si>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</si>
  <si>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</si>
  <si>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</si>
  <si>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</si>
  <si>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</si>
  <si>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</si>
  <si>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</si>
  <si>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</si>
  <si>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</si>
  <si>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</si>
  <si>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</si>
  <si>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</si>
  <si>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</si>
  <si>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</si>
  <si>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</si>
  <si>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</si>
  <si>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</si>
  <si>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</si>
  <si>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</si>
  <si>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</si>
  <si>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</si>
  <si>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</si>
  <si>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</si>
  <si>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</si>
  <si>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</si>
  <si>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</si>
  <si>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</si>
  <si>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</si>
  <si>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</si>
  <si>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</si>
  <si>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</si>
  <si>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</si>
  <si>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</si>
  <si>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</si>
  <si>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</si>
  <si>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</si>
  <si>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</si>
  <si>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</si>
  <si>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</si>
  <si>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</si>
  <si>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</si>
  <si>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</si>
  <si>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</si>
  <si>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</si>
  <si>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</si>
  <si>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</si>
  <si>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</si>
  <si>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</si>
  <si>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</si>
  <si>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</si>
  <si>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</si>
  <si>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</si>
  <si>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</si>
  <si>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</si>
  <si>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</si>
  <si>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</si>
  <si>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</si>
  <si>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</si>
  <si>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</si>
  <si>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</si>
  <si>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</si>
  <si>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</si>
  <si>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</si>
  <si>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</si>
  <si>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</si>
  <si>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</si>
  <si>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</si>
  <si>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</si>
  <si>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</si>
  <si>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</si>
  <si>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</si>
  <si>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</si>
  <si>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</si>
  <si>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</si>
  <si>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</si>
  <si>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</si>
  <si>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</si>
  <si>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</si>
  <si>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</si>
  <si>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</si>
  <si>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</si>
  <si>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</si>
  <si>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</si>
  <si>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</si>
  <si>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</si>
  <si>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</si>
  <si>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</si>
  <si>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</si>
  <si>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</si>
  <si>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</si>
  <si>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</si>
  <si>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</si>
  <si>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</si>
  <si>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</si>
  <si>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</si>
  <si>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</si>
  <si>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</si>
  <si>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</si>
  <si>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</si>
  <si>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</si>
  <si>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</si>
  <si>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</si>
  <si>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</si>
  <si>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</si>
  <si>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</si>
  <si>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</si>
  <si>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</si>
  <si>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</si>
  <si>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</si>
  <si>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</si>
  <si>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</si>
  <si>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</si>
  <si>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</si>
  <si>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</si>
  <si>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</si>
  <si>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</si>
  <si>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</si>
  <si>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</si>
  <si>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</si>
  <si>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</si>
  <si>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</si>
  <si>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</si>
  <si>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</si>
  <si>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Maraú</t>
  </si>
  <si>
    <t>Nilo Peçanha</t>
  </si>
  <si>
    <t>Nova Ibiá</t>
  </si>
  <si>
    <t>Piraí Do Norte</t>
  </si>
  <si>
    <t>Taperoá</t>
  </si>
  <si>
    <t>Teolândia</t>
  </si>
  <si>
    <t>Wenceslau Guimarães</t>
  </si>
  <si>
    <t>BAHIA</t>
  </si>
  <si>
    <t>Centro-Norte</t>
  </si>
  <si>
    <t>Taxa de Mortalidade Neonatal</t>
  </si>
  <si>
    <t>Origem do Indicador</t>
  </si>
  <si>
    <t>Pacto pela Vida, Prioridade III - REDUÇÃO DA MORTALIDADE INFANTIL E MATERNA, indicador 5 a)  .*</t>
  </si>
  <si>
    <t>estabelece o atributo do indicador e as principais ações estratégicas necessárias para a sua melhoria</t>
  </si>
  <si>
    <t>contém descrição, método de cálculo, formato de registro do indicador, tendência esperada, metas/parâmetros, esfera de pactuação e responsáveis pelo indicador na esfera estadual.</t>
  </si>
  <si>
    <t>Limitações / Observações</t>
  </si>
  <si>
    <t>informa as principais limitações do indicador que interferem na interpretação dos resultados e registra observações, quando necessário.</t>
  </si>
  <si>
    <t>Ações estratégicas  do estado para alcance de metas</t>
  </si>
  <si>
    <t>Melhoria do acesso e da qualidade da assistência ao pré-natal, ao parto e ao RN.</t>
  </si>
  <si>
    <t>Ações de promoção do aleitamento materno.</t>
  </si>
  <si>
    <t>Vigilância dos óbitos maternos e infantis.</t>
  </si>
  <si>
    <t xml:space="preserve"> Taxa de Mortalidade Neonatal</t>
  </si>
  <si>
    <t>Número de óbitos em menores de 28 dias de vida, por mil nascidos vivos, na população residente, em determinado espaço geográfico, no ano considerado.O objetivo do indicador é estimar o risco de um nascido vivo morrer durante os primeiros 27 dias de vida. Reflete, de maneira geral, as condições socioeconômicas e de saúde da mãe, bem como a inadequada assistência pré-natal, ao parto e ao recém-nascido.</t>
  </si>
  <si>
    <t xml:space="preserve">           Número de óbitos de crianças residentes com 0 a 27 dias de vida de idade em determinado local e período              
____________________________________________    X 1000
Números de nascidos vivos de mães residentes</t>
  </si>
  <si>
    <t>Numerador:SIM Denominador: SINASC</t>
  </si>
  <si>
    <t>PERIODICIDADE</t>
  </si>
  <si>
    <t>REGISTRO DO INDICADOR</t>
  </si>
  <si>
    <t xml:space="preserve"> taxa com duas casas decimais.</t>
  </si>
  <si>
    <t xml:space="preserve">  Federal, Estadual e Municipal (com mais de 80.000 habitantes).</t>
  </si>
  <si>
    <t>METAS SISPACTO</t>
  </si>
  <si>
    <t>BRASIL</t>
  </si>
  <si>
    <t>Reduzir a mortalidade infantil neonatal em 3% ao ano no biênio.</t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</si>
  <si>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16,73</t>
    </r>
    <r>
      <rPr>
        <sz val="10"/>
        <rFont val="Arial"/>
        <family val="2"/>
      </rPr>
      <t>%</t>
    </r>
  </si>
  <si>
    <t>≤ 15,88%</t>
  </si>
  <si>
    <t xml:space="preserve"> Taxa de Mortalidade Neonatal.</t>
  </si>
  <si>
    <r>
      <t xml:space="preserve">
</t>
    </r>
    <r>
      <rPr>
        <sz val="10"/>
        <rFont val="Arial"/>
        <family val="2"/>
      </rPr>
      <t>Requer correção da subenumeração de óbitos e de nascidos vivos para o cálculo direto da taxa a partir de dados de sistemas de registro contínuo, especialmente nas regiões Norte e Nordeste. Essas circunstâncias impõem o uso de estimativas indiretas baseadas em procedimentos demográficos específicos, que podem oferecer boa aproximação da probabilidade de morte no primeiro ano de vida;
Envolve, no caso das estimativas, dificuldades metodológicas e imprecisões inerentes às técnicas utilizadas, cujos pressupostos podem não se cumprir por mudanças da dinâmica demográfica. A imprecisão é maior no caso de pequenas populações;
As taxas só podem ser assumidas como probabilidades para municípios de médio porte populacional. Para municípios pequenos a ocorrência de cada óbito infantil deve ser investigada em detalhe para identificar a evitabilidade do mesmo</t>
    </r>
    <r>
      <rPr>
        <sz val="10"/>
        <color indexed="10"/>
        <rFont val="Arial"/>
        <family val="2"/>
      </rPr>
      <t>.</t>
    </r>
  </si>
  <si>
    <r>
      <t xml:space="preserve"> </t>
    </r>
    <r>
      <rPr>
        <sz val="10"/>
        <rFont val="Arial"/>
        <family val="2"/>
      </rPr>
      <t>Anual</t>
    </r>
  </si>
  <si>
    <t>Regiões de Saúde</t>
  </si>
  <si>
    <t>Em 2016 sem metas no SISPACTO.</t>
  </si>
  <si>
    <t>DIRETORIA/COORDENAÇÃO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</si>
  <si>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</si>
  <si>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</si>
  <si>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</si>
  <si>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</si>
  <si>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</si>
  <si>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</si>
  <si>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</si>
  <si>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</si>
  <si>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</si>
  <si>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>Região de Saúde</t>
  </si>
  <si>
    <t>Fontes:</t>
  </si>
  <si>
    <t>Ações estratégicas do estado para alcance de metas</t>
  </si>
  <si>
    <t>Melhoria do acesso e da qualidade da assistência ao pré-natal, ao parto e ao RN;</t>
  </si>
  <si>
    <t xml:space="preserve">Ações de promoção do Aleitamento Materno, tais como: Rede Amamenta Brasil, Iniciativa Hospital Amigo da Criança, Método Canguru, Bancos de Leite Humano;
</t>
  </si>
  <si>
    <t>Captação da gestante no primeiro trimestre da gestação;</t>
  </si>
  <si>
    <t>Realização do pré-natal com qualidade;</t>
  </si>
  <si>
    <t>Busca das gestantes faltosas às consultas de pré-natal;</t>
  </si>
  <si>
    <t>Capacitação dos profissionais da atenção básica para a realização do pré-natal;</t>
  </si>
  <si>
    <t>Distribuição e utilização da caderneta de saúde da criança como instrumento de acompanhamento da saúde da criança na atenção básica;</t>
  </si>
  <si>
    <t>Implantação / implementação das boas práticas da atenção ao parto e Nascimento;</t>
  </si>
  <si>
    <t>Realização da visita da Primeira Semana de Saúde Integral;</t>
  </si>
  <si>
    <t>Capacitação dos profissionais dos Hospitais de Pequeno Porte que realizam parto no cuidado neontatal;</t>
  </si>
  <si>
    <t>Capacitação dos profissionais no transporte neonatal;</t>
  </si>
  <si>
    <t>Capacitação dos profissionais da atenção básica (médico e enfermeiro) na Estratégia AIDPI Neonatal e AIDPI Criança 2 meses a 5 anos;</t>
  </si>
  <si>
    <t>Realização de acompanhamento das crianças até 5 anos (consulta);</t>
  </si>
  <si>
    <t>Oferta de imunobiológicos nas Unidades Básicas de Saúde, em todos os turnos da semana.</t>
  </si>
  <si>
    <t>Vigilância dos óbitos infantis neonatais.</t>
  </si>
  <si>
    <t>O cálculo da Taxa de Mortalidade foi  realizada apenas para municípios acima de 80.000 habitantes, regiões, macrorregiões e Estado. Para os municípios foi considerado apenas o número absoluto.</t>
  </si>
  <si>
    <t>IBGE</t>
  </si>
  <si>
    <t>Estado / Macro /Região de Saúde</t>
  </si>
  <si>
    <t>CAMAB atualizado em maio de 2024. Dados de dezembro de 2023.</t>
  </si>
  <si>
    <t>Fontes: NUMERADOR: Sesab/Suvisa/Divep/COASS-SIM e DENOMINADOR: Sesab/Suvisa/Divep/Sinasc</t>
  </si>
  <si>
    <t>*Dados preliminares, processados em 23.04.2024.</t>
  </si>
  <si>
    <t>Variação % 2013-2023</t>
  </si>
  <si>
    <t>Tabela 02- Taxa de Mortalidade Neonatal por 1.000 nascidos vivos (‰), por Regiões de Saúde de residência. Bahia, 2013 à 2023*</t>
  </si>
  <si>
    <t>2023*</t>
  </si>
  <si>
    <t>Tabela 03 - Número de óbito infantil  Neonatal, por macrorregião, região de saúde e município de residência. Bahia, 2013 - 2023*.</t>
  </si>
  <si>
    <t>Tabela 04 - Taxa de Mortalidade Neonatal (por 1.000 nascidos vivos), por município de residência (população maior ou igual a 80.000 hab). Bahia, 2013 - 2023*.</t>
  </si>
  <si>
    <t>Tabela 01-Taxa de Mortalidade Neonatal (por 1.000 nascidos vivos),  por macrorregião de residência. Bahia, 2013 à 2023*.</t>
  </si>
  <si>
    <t>A análise da série histórica do indicador mortalidade neonatal revela que apesar de algumas oscilações, a Bahia mantém uma tendência decresente. As macrorregiões acompanharam o comportamento de redução do estado. A macrorregião Sul é a que apresenta as maiores taxas em todo período analisado e a Extremo-Sul as menores taxas. No ano de 2023 a macrorregião Centro-Leste e Estremo-Sul apresentaram as menores taxas, 8,47 e 8,99 por 1000 nascidos vicos, respectivamente.</t>
  </si>
  <si>
    <t xml:space="preserve">A análise da variação da taxa de mortalidade infantil neonatal entre os anos de 2013 e 2023, apresentada no gráfico 01, revela que 100% das macrorregiões baianas apresentaram queda para este indicador. As maiores reduções na taxas de mortalidade  neonatal foram apresentadas pelas macrorregiões Centro-Leste (30,33%) e Sudoeste (28,02%).
 </t>
  </si>
  <si>
    <t xml:space="preserve">Santo Antônio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</si>
</sst>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\-??_);_(@_)"/>
    <numFmt numFmtId="165" formatCode="0.0"/>
    <numFmt numFmtId="166" formatCode="_(* #,##0.00_);_(* \(#,##0.00\);_(* \-_);_(@_)"/>
    <numFmt numFmtId="167" formatCode="_(* #,##0_);_(* \(#,##0\);_(* \-_);_(@_)"/>
    <numFmt numFmtId="168" formatCode="_(* #,##0.00_);_(* \(#,##0.00\);_(* &quot;-&quot;_);_(@_)"/>
  </numFmts>
  <fonts count="57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6"/>
      <color indexed="57"/>
      <name val="Wingdings"/>
      <charset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Calibri"/>
      <family val="2"/>
    </font>
    <font>
      <shadow/>
      <sz val="8"/>
      <name val="Arial"/>
      <family val="2"/>
    </font>
    <font>
      <u/>
      <sz val="8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2"/>
        <bgColor indexed="47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indexed="25"/>
        <bgColor indexed="61"/>
      </patternFill>
    </fill>
    <fill>
      <patternFill patternType="solid">
        <fgColor indexed="44"/>
        <bgColor indexed="22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34"/>
      </patternFill>
    </fill>
    <fill>
      <patternFill patternType="solid">
        <fgColor indexed="47"/>
        <bgColor indexed="27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53"/>
      </patternFill>
    </fill>
    <fill>
      <patternFill patternType="solid">
        <fgColor theme="6" tint="0.39997558519241921"/>
        <bgColor indexed="35"/>
      </patternFill>
    </fill>
    <fill>
      <patternFill patternType="solid">
        <fgColor theme="3" tint="0.79998168889431442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33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0.249977111117893"/>
        <bgColor indexed="35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43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0" applyNumberFormat="0" applyBorder="0" applyAlignment="0" applyProtection="0"/>
    <xf numFmtId="0" fontId="2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23" borderId="0" applyNumberFormat="0" applyBorder="0" applyAlignment="0" applyProtection="0"/>
    <xf numFmtId="0" fontId="2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2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4" borderId="0" applyNumberFormat="0" applyBorder="0" applyAlignment="0" applyProtection="0"/>
    <xf numFmtId="0" fontId="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2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5" fillId="2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26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4" fillId="27" borderId="1" applyNumberFormat="0" applyAlignment="0" applyProtection="0"/>
    <xf numFmtId="0" fontId="5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7" fillId="28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46" fillId="19" borderId="2" applyNumberFormat="0" applyAlignment="0" applyProtection="0"/>
    <xf numFmtId="0" fontId="46" fillId="19" borderId="2" applyNumberFormat="0" applyAlignment="0" applyProtection="0"/>
    <xf numFmtId="0" fontId="47" fillId="28" borderId="2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9" borderId="0" applyNumberFormat="0" applyBorder="0" applyAlignment="0" applyProtection="0"/>
    <xf numFmtId="0" fontId="2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2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5" fillId="24" borderId="0" applyNumberFormat="0" applyBorder="0" applyAlignment="0" applyProtection="0"/>
    <xf numFmtId="0" fontId="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2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7" fillId="5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34" fillId="8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35" borderId="5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34" fillId="9" borderId="4" applyNumberFormat="0" applyAlignment="0" applyProtection="0"/>
    <xf numFmtId="0" fontId="34" fillId="9" borderId="4" applyNumberFormat="0" applyAlignment="0" applyProtection="0"/>
    <xf numFmtId="0" fontId="34" fillId="35" borderId="5" applyNumberFormat="0" applyAlignment="0" applyProtection="0"/>
    <xf numFmtId="0" fontId="11" fillId="26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0" fontId="11" fillId="27" borderId="6" applyNumberFormat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164" fontId="34" fillId="0" borderId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49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50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5" applyNumberFormat="0" applyFill="0" applyAlignment="0" applyProtection="0"/>
  </cellStyleXfs>
  <cellXfs count="251">
    <xf numFmtId="0" fontId="0" fillId="0" borderId="0" xfId="0"/>
    <xf numFmtId="0" fontId="23" fillId="0" borderId="0" xfId="0" applyFont="1"/>
    <xf numFmtId="0" fontId="21" fillId="0" borderId="16" xfId="0" applyFont="1" applyBorder="1" applyAlignment="1">
      <alignment vertical="center"/>
    </xf>
    <xf numFmtId="0" fontId="0" fillId="0" borderId="0" xfId="0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17" xfId="0" applyBorder="1"/>
    <xf numFmtId="0" fontId="20" fillId="5" borderId="18" xfId="0" applyFont="1" applyFill="1" applyBorder="1" applyAlignment="1">
      <alignment horizontal="center" vertical="center" wrapText="1"/>
    </xf>
    <xf numFmtId="165" fontId="27" fillId="5" borderId="19" xfId="1313" applyNumberFormat="1" applyFont="1" applyFill="1" applyBorder="1" applyAlignment="1" applyProtection="1">
      <alignment horizontal="center" vertical="center" wrapText="1"/>
    </xf>
    <xf numFmtId="165" fontId="28" fillId="36" borderId="0" xfId="1313" applyNumberFormat="1" applyFont="1" applyFill="1" applyBorder="1" applyAlignment="1" applyProtection="1">
      <alignment horizontal="center" vertical="center" wrapText="1"/>
    </xf>
    <xf numFmtId="165" fontId="20" fillId="0" borderId="0" xfId="1313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wrapText="1"/>
    </xf>
    <xf numFmtId="0" fontId="32" fillId="0" borderId="0" xfId="0" applyFont="1"/>
    <xf numFmtId="0" fontId="29" fillId="0" borderId="0" xfId="0" applyFont="1"/>
    <xf numFmtId="0" fontId="23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67" fontId="23" fillId="0" borderId="21" xfId="0" applyNumberFormat="1" applyFont="1" applyBorder="1" applyAlignment="1">
      <alignment vertical="center" wrapText="1"/>
    </xf>
    <xf numFmtId="167" fontId="30" fillId="0" borderId="21" xfId="0" applyNumberFormat="1" applyFont="1" applyBorder="1" applyAlignment="1">
      <alignment vertical="center" wrapText="1"/>
    </xf>
    <xf numFmtId="2" fontId="54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21" fillId="37" borderId="22" xfId="0" applyFont="1" applyFill="1" applyBorder="1" applyAlignment="1">
      <alignment vertical="center"/>
    </xf>
    <xf numFmtId="0" fontId="22" fillId="37" borderId="23" xfId="0" applyFont="1" applyFill="1" applyBorder="1" applyAlignment="1">
      <alignment horizontal="left" vertical="center"/>
    </xf>
    <xf numFmtId="0" fontId="21" fillId="38" borderId="24" xfId="0" applyFont="1" applyFill="1" applyBorder="1" applyAlignment="1">
      <alignment vertical="center"/>
    </xf>
    <xf numFmtId="0" fontId="22" fillId="38" borderId="25" xfId="0" applyFont="1" applyFill="1" applyBorder="1" applyAlignment="1">
      <alignment horizontal="left" vertical="center" wrapText="1"/>
    </xf>
    <xf numFmtId="0" fontId="21" fillId="21" borderId="24" xfId="0" applyFont="1" applyFill="1" applyBorder="1" applyAlignment="1">
      <alignment vertical="center"/>
    </xf>
    <xf numFmtId="0" fontId="22" fillId="21" borderId="25" xfId="0" applyFont="1" applyFill="1" applyBorder="1" applyAlignment="1">
      <alignment horizontal="left" vertical="center" wrapText="1"/>
    </xf>
    <xf numFmtId="0" fontId="21" fillId="39" borderId="24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0" fillId="10" borderId="27" xfId="0" applyFill="1" applyBorder="1" applyAlignment="1">
      <alignment horizontal="left" vertical="center" wrapText="1"/>
    </xf>
    <xf numFmtId="0" fontId="0" fillId="10" borderId="28" xfId="0" applyFill="1" applyBorder="1" applyAlignment="1">
      <alignment horizontal="left" vertical="center" wrapText="1"/>
    </xf>
    <xf numFmtId="1" fontId="0" fillId="5" borderId="18" xfId="2104" applyNumberFormat="1" applyFont="1" applyFill="1" applyBorder="1" applyAlignment="1" applyProtection="1">
      <alignment horizontal="justify" vertical="center" wrapText="1"/>
    </xf>
    <xf numFmtId="1" fontId="20" fillId="40" borderId="18" xfId="1313" applyNumberFormat="1" applyFont="1" applyFill="1" applyBorder="1" applyAlignment="1" applyProtection="1">
      <alignment horizontal="right" vertical="center" wrapText="1"/>
    </xf>
    <xf numFmtId="2" fontId="0" fillId="40" borderId="19" xfId="131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justify" vertical="center" wrapText="1"/>
    </xf>
    <xf numFmtId="0" fontId="28" fillId="12" borderId="0" xfId="0" applyFont="1" applyFill="1" applyAlignment="1">
      <alignment horizontal="center" vertical="center" wrapText="1"/>
    </xf>
    <xf numFmtId="0" fontId="20" fillId="41" borderId="18" xfId="0" applyFont="1" applyFill="1" applyBorder="1" applyAlignment="1">
      <alignment horizontal="center" vertical="center"/>
    </xf>
    <xf numFmtId="0" fontId="20" fillId="41" borderId="19" xfId="0" applyFont="1" applyFill="1" applyBorder="1" applyAlignment="1">
      <alignment horizontal="center" vertical="center"/>
    </xf>
    <xf numFmtId="0" fontId="29" fillId="17" borderId="29" xfId="0" applyFont="1" applyFill="1" applyBorder="1" applyAlignment="1">
      <alignment horizontal="center" vertical="center"/>
    </xf>
    <xf numFmtId="0" fontId="38" fillId="17" borderId="29" xfId="1313" applyNumberFormat="1" applyFont="1" applyFill="1" applyBorder="1" applyAlignment="1" applyProtection="1">
      <alignment horizontal="center" vertical="center" wrapText="1"/>
    </xf>
    <xf numFmtId="0" fontId="23" fillId="17" borderId="27" xfId="1313" applyNumberFormat="1" applyFont="1" applyFill="1" applyBorder="1" applyAlignment="1" applyProtection="1">
      <alignment horizontal="center" vertical="center" wrapText="1"/>
    </xf>
    <xf numFmtId="0" fontId="29" fillId="17" borderId="30" xfId="0" applyFont="1" applyFill="1" applyBorder="1" applyAlignment="1">
      <alignment horizontal="center" vertical="center" wrapText="1"/>
    </xf>
    <xf numFmtId="0" fontId="38" fillId="17" borderId="30" xfId="1313" applyNumberFormat="1" applyFont="1" applyFill="1" applyBorder="1" applyAlignment="1" applyProtection="1">
      <alignment horizontal="center" vertical="center" wrapText="1"/>
    </xf>
    <xf numFmtId="0" fontId="23" fillId="17" borderId="31" xfId="1313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0" fontId="39" fillId="0" borderId="0" xfId="0" applyFont="1"/>
    <xf numFmtId="168" fontId="40" fillId="0" borderId="0" xfId="1467" applyNumberFormat="1" applyFont="1" applyAlignment="1">
      <alignment horizontal="center"/>
    </xf>
    <xf numFmtId="0" fontId="31" fillId="44" borderId="33" xfId="2104" applyNumberFormat="1" applyFont="1" applyFill="1" applyBorder="1" applyAlignment="1" applyProtection="1">
      <alignment horizontal="center" vertical="center"/>
    </xf>
    <xf numFmtId="0" fontId="41" fillId="45" borderId="35" xfId="2018" applyFont="1" applyFill="1" applyBorder="1" applyAlignment="1">
      <alignment horizontal="left" wrapText="1"/>
    </xf>
    <xf numFmtId="0" fontId="41" fillId="45" borderId="35" xfId="2018" applyFont="1" applyFill="1" applyBorder="1" applyAlignment="1">
      <alignment horizontal="left"/>
    </xf>
    <xf numFmtId="0" fontId="41" fillId="45" borderId="35" xfId="2018" applyFont="1" applyFill="1" applyBorder="1" applyAlignment="1">
      <alignment horizontal="left" vertical="center"/>
    </xf>
    <xf numFmtId="0" fontId="31" fillId="46" borderId="36" xfId="1594" applyFont="1" applyFill="1" applyBorder="1" applyAlignment="1">
      <alignment horizontal="left"/>
    </xf>
    <xf numFmtId="0" fontId="31" fillId="46" borderId="36" xfId="2018" applyFont="1" applyFill="1" applyBorder="1" applyAlignment="1">
      <alignment horizontal="left"/>
    </xf>
    <xf numFmtId="0" fontId="31" fillId="46" borderId="36" xfId="2018" applyFont="1" applyFill="1" applyBorder="1" applyAlignment="1">
      <alignment horizontal="left" wrapText="1"/>
    </xf>
    <xf numFmtId="0" fontId="26" fillId="0" borderId="36" xfId="2018" applyFont="1" applyBorder="1" applyAlignment="1">
      <alignment horizontal="left"/>
    </xf>
    <xf numFmtId="0" fontId="26" fillId="0" borderId="36" xfId="1594" applyFont="1" applyBorder="1" applyAlignment="1">
      <alignment horizontal="left"/>
    </xf>
    <xf numFmtId="0" fontId="39" fillId="0" borderId="36" xfId="1594" applyFont="1" applyBorder="1" applyAlignment="1">
      <alignment horizontal="left" wrapText="1"/>
    </xf>
    <xf numFmtId="0" fontId="26" fillId="47" borderId="36" xfId="2018" applyFont="1" applyFill="1" applyBorder="1" applyAlignment="1">
      <alignment horizontal="left"/>
    </xf>
    <xf numFmtId="0" fontId="26" fillId="48" borderId="36" xfId="1594" applyFont="1" applyFill="1" applyBorder="1" applyAlignment="1">
      <alignment horizontal="left"/>
    </xf>
    <xf numFmtId="0" fontId="39" fillId="48" borderId="36" xfId="1594" applyFont="1" applyFill="1" applyBorder="1" applyAlignment="1">
      <alignment horizontal="left" wrapText="1"/>
    </xf>
    <xf numFmtId="0" fontId="26" fillId="0" borderId="36" xfId="2018" applyFont="1" applyBorder="1" applyAlignment="1">
      <alignment horizontal="left" wrapText="1"/>
    </xf>
    <xf numFmtId="0" fontId="39" fillId="0" borderId="37" xfId="2018" applyFont="1" applyBorder="1" applyAlignment="1">
      <alignment horizontal="left"/>
    </xf>
    <xf numFmtId="0" fontId="40" fillId="46" borderId="36" xfId="2018" applyFont="1" applyFill="1" applyBorder="1" applyAlignment="1">
      <alignment horizontal="left"/>
    </xf>
    <xf numFmtId="1" fontId="40" fillId="46" borderId="36" xfId="2018" applyNumberFormat="1" applyFont="1" applyFill="1" applyBorder="1" applyAlignment="1">
      <alignment horizontal="left" wrapText="1"/>
    </xf>
    <xf numFmtId="0" fontId="39" fillId="0" borderId="36" xfId="2018" applyFont="1" applyBorder="1" applyAlignment="1">
      <alignment horizontal="left"/>
    </xf>
    <xf numFmtId="1" fontId="39" fillId="0" borderId="36" xfId="2018" applyNumberFormat="1" applyFont="1" applyBorder="1" applyAlignment="1">
      <alignment horizontal="left" wrapText="1"/>
    </xf>
    <xf numFmtId="1" fontId="26" fillId="0" borderId="36" xfId="2018" applyNumberFormat="1" applyFont="1" applyBorder="1" applyAlignment="1">
      <alignment horizontal="left"/>
    </xf>
    <xf numFmtId="0" fontId="40" fillId="46" borderId="36" xfId="1594" applyFont="1" applyFill="1" applyBorder="1" applyAlignment="1">
      <alignment horizontal="left" wrapText="1"/>
    </xf>
    <xf numFmtId="167" fontId="31" fillId="46" borderId="36" xfId="2018" applyNumberFormat="1" applyFont="1" applyFill="1" applyBorder="1" applyAlignment="1">
      <alignment horizontal="left" wrapText="1"/>
    </xf>
    <xf numFmtId="0" fontId="39" fillId="0" borderId="36" xfId="2018" applyFont="1" applyBorder="1" applyAlignment="1">
      <alignment horizontal="left" wrapText="1"/>
    </xf>
    <xf numFmtId="1" fontId="39" fillId="0" borderId="36" xfId="2018" applyNumberFormat="1" applyFont="1" applyBorder="1" applyAlignment="1">
      <alignment horizontal="left"/>
    </xf>
    <xf numFmtId="0" fontId="39" fillId="0" borderId="36" xfId="1706" applyFont="1" applyBorder="1" applyAlignment="1">
      <alignment horizontal="left" wrapText="1"/>
    </xf>
    <xf numFmtId="0" fontId="39" fillId="0" borderId="36" xfId="1706" applyFont="1" applyBorder="1" applyAlignment="1">
      <alignment horizontal="left" vertical="top"/>
    </xf>
    <xf numFmtId="0" fontId="26" fillId="0" borderId="37" xfId="1594" applyFont="1" applyBorder="1" applyAlignment="1">
      <alignment horizontal="left"/>
    </xf>
    <xf numFmtId="0" fontId="39" fillId="0" borderId="38" xfId="2018" applyFont="1" applyBorder="1" applyAlignment="1">
      <alignment horizontal="left"/>
    </xf>
    <xf numFmtId="1" fontId="39" fillId="0" borderId="38" xfId="2018" applyNumberFormat="1" applyFont="1" applyBorder="1" applyAlignment="1">
      <alignment horizontal="left" wrapText="1"/>
    </xf>
    <xf numFmtId="1" fontId="39" fillId="0" borderId="38" xfId="2018" applyNumberFormat="1" applyFont="1" applyBorder="1" applyAlignment="1">
      <alignment horizontal="left"/>
    </xf>
    <xf numFmtId="0" fontId="39" fillId="0" borderId="0" xfId="2018" applyFont="1" applyAlignment="1">
      <alignment horizontal="left"/>
    </xf>
    <xf numFmtId="1" fontId="39" fillId="0" borderId="0" xfId="2018" applyNumberFormat="1" applyFont="1" applyAlignment="1">
      <alignment horizontal="left" wrapText="1"/>
    </xf>
    <xf numFmtId="1" fontId="39" fillId="0" borderId="0" xfId="2018" applyNumberFormat="1" applyFont="1" applyAlignment="1">
      <alignment horizontal="left"/>
    </xf>
    <xf numFmtId="1" fontId="26" fillId="0" borderId="0" xfId="2018" applyNumberFormat="1" applyFont="1"/>
    <xf numFmtId="0" fontId="42" fillId="0" borderId="0" xfId="0" applyFont="1"/>
    <xf numFmtId="0" fontId="42" fillId="0" borderId="0" xfId="0" applyFont="1" applyAlignment="1">
      <alignment wrapText="1"/>
    </xf>
    <xf numFmtId="0" fontId="43" fillId="0" borderId="0" xfId="0" applyFont="1" applyAlignment="1">
      <alignment horizontal="center"/>
    </xf>
    <xf numFmtId="0" fontId="31" fillId="49" borderId="36" xfId="1594" applyFont="1" applyFill="1" applyBorder="1" applyAlignment="1">
      <alignment horizontal="left"/>
    </xf>
    <xf numFmtId="0" fontId="40" fillId="49" borderId="36" xfId="1594" applyFont="1" applyFill="1" applyBorder="1" applyAlignment="1">
      <alignment horizontal="left" wrapText="1"/>
    </xf>
    <xf numFmtId="0" fontId="26" fillId="49" borderId="36" xfId="1594" applyFont="1" applyFill="1" applyBorder="1" applyAlignment="1">
      <alignment horizontal="left"/>
    </xf>
    <xf numFmtId="0" fontId="31" fillId="50" borderId="36" xfId="2018" applyFont="1" applyFill="1" applyBorder="1" applyAlignment="1">
      <alignment horizontal="left"/>
    </xf>
    <xf numFmtId="0" fontId="31" fillId="49" borderId="36" xfId="2018" applyFont="1" applyFill="1" applyBorder="1" applyAlignment="1">
      <alignment horizontal="left"/>
    </xf>
    <xf numFmtId="0" fontId="31" fillId="49" borderId="36" xfId="2018" applyFont="1" applyFill="1" applyBorder="1" applyAlignment="1">
      <alignment horizontal="left" wrapText="1"/>
    </xf>
    <xf numFmtId="0" fontId="40" fillId="49" borderId="36" xfId="2018" applyFont="1" applyFill="1" applyBorder="1" applyAlignment="1">
      <alignment horizontal="left"/>
    </xf>
    <xf numFmtId="1" fontId="40" fillId="49" borderId="36" xfId="2018" applyNumberFormat="1" applyFont="1" applyFill="1" applyBorder="1" applyAlignment="1">
      <alignment horizontal="left" wrapText="1"/>
    </xf>
    <xf numFmtId="0" fontId="40" fillId="49" borderId="37" xfId="2018" applyFont="1" applyFill="1" applyBorder="1" applyAlignment="1">
      <alignment horizontal="left"/>
    </xf>
    <xf numFmtId="0" fontId="40" fillId="49" borderId="36" xfId="2018" applyFont="1" applyFill="1" applyBorder="1" applyAlignment="1">
      <alignment horizontal="left" wrapText="1"/>
    </xf>
    <xf numFmtId="0" fontId="40" fillId="49" borderId="36" xfId="1706" applyFont="1" applyFill="1" applyBorder="1" applyAlignment="1">
      <alignment horizontal="left" wrapText="1"/>
    </xf>
    <xf numFmtId="0" fontId="29" fillId="51" borderId="33" xfId="0" applyFont="1" applyFill="1" applyBorder="1" applyAlignment="1">
      <alignment horizontal="center" vertical="center" wrapText="1"/>
    </xf>
    <xf numFmtId="0" fontId="31" fillId="52" borderId="33" xfId="2104" applyNumberFormat="1" applyFont="1" applyFill="1" applyBorder="1" applyAlignment="1" applyProtection="1">
      <alignment horizontal="center" vertical="center"/>
    </xf>
    <xf numFmtId="0" fontId="51" fillId="0" borderId="0" xfId="0" applyFont="1"/>
    <xf numFmtId="0" fontId="29" fillId="0" borderId="0" xfId="0" applyFont="1" applyAlignment="1">
      <alignment horizontal="center" vertical="center" wrapText="1"/>
    </xf>
    <xf numFmtId="0" fontId="31" fillId="0" borderId="0" xfId="0" applyFont="1"/>
    <xf numFmtId="166" fontId="37" fillId="0" borderId="0" xfId="0" applyNumberFormat="1" applyFont="1" applyAlignment="1">
      <alignment horizontal="right"/>
    </xf>
    <xf numFmtId="0" fontId="10" fillId="0" borderId="0" xfId="0" applyFont="1" applyAlignment="1">
      <alignment vertical="center" wrapText="1"/>
    </xf>
    <xf numFmtId="0" fontId="26" fillId="0" borderId="38" xfId="2018" applyFont="1" applyBorder="1" applyAlignment="1">
      <alignment horizontal="left"/>
    </xf>
    <xf numFmtId="0" fontId="26" fillId="0" borderId="38" xfId="1594" applyFont="1" applyBorder="1" applyAlignment="1">
      <alignment horizontal="left"/>
    </xf>
    <xf numFmtId="0" fontId="24" fillId="0" borderId="39" xfId="0" applyFont="1" applyBorder="1" applyAlignment="1">
      <alignment horizontal="center" vertical="center" wrapText="1"/>
    </xf>
    <xf numFmtId="0" fontId="0" fillId="10" borderId="40" xfId="0" applyFill="1" applyBorder="1" applyAlignment="1">
      <alignment horizontal="left" vertical="center" wrapText="1"/>
    </xf>
    <xf numFmtId="0" fontId="0" fillId="10" borderId="41" xfId="0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55" fillId="5" borderId="18" xfId="0" applyFont="1" applyFill="1" applyBorder="1" applyAlignment="1">
      <alignment horizontal="justify" vertical="center" wrapText="1"/>
    </xf>
    <xf numFmtId="0" fontId="41" fillId="45" borderId="35" xfId="2018" applyFont="1" applyFill="1" applyBorder="1" applyAlignment="1">
      <alignment horizontal="right" vertical="center"/>
    </xf>
    <xf numFmtId="2" fontId="0" fillId="0" borderId="0" xfId="0" applyNumberFormat="1"/>
    <xf numFmtId="0" fontId="29" fillId="2" borderId="42" xfId="0" applyFont="1" applyFill="1" applyBorder="1" applyAlignment="1">
      <alignment horizontal="right" vertical="center" wrapText="1"/>
    </xf>
    <xf numFmtId="0" fontId="29" fillId="54" borderId="35" xfId="0" applyFont="1" applyFill="1" applyBorder="1" applyAlignment="1">
      <alignment horizontal="left" wrapText="1"/>
    </xf>
    <xf numFmtId="2" fontId="29" fillId="54" borderId="35" xfId="0" applyNumberFormat="1" applyFont="1" applyFill="1" applyBorder="1" applyAlignment="1">
      <alignment horizontal="right" wrapText="1"/>
    </xf>
    <xf numFmtId="0" fontId="23" fillId="55" borderId="36" xfId="0" applyFont="1" applyFill="1" applyBorder="1" applyAlignment="1">
      <alignment horizontal="left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3" fillId="0" borderId="36" xfId="0" applyFont="1" applyBorder="1" applyAlignment="1">
      <alignment horizontal="left" wrapText="1"/>
    </xf>
    <xf numFmtId="0" fontId="23" fillId="0" borderId="43" xfId="0" applyFont="1" applyBorder="1" applyAlignment="1">
      <alignment horizontal="left" wrapText="1"/>
    </xf>
    <xf numFmtId="0" fontId="53" fillId="0" borderId="0" xfId="0" applyFont="1" applyAlignment="1">
      <alignment vertical="center" wrapText="1"/>
    </xf>
    <xf numFmtId="0" fontId="53" fillId="0" borderId="0" xfId="0" applyFont="1" applyAlignment="1">
      <alignment vertical="center"/>
    </xf>
    <xf numFmtId="0" fontId="31" fillId="46" borderId="36" xfId="1594" applyFont="1" applyFill="1" applyBorder="1" applyAlignment="1">
      <alignment horizontal="right" vertical="center"/>
    </xf>
    <xf numFmtId="0" fontId="31" fillId="49" borderId="36" xfId="1594" applyFont="1" applyFill="1" applyBorder="1" applyAlignment="1">
      <alignment horizontal="right" vertical="center"/>
    </xf>
    <xf numFmtId="1" fontId="54" fillId="0" borderId="0" xfId="0" applyNumberFormat="1" applyFont="1"/>
    <xf numFmtId="0" fontId="29" fillId="2" borderId="42" xfId="0" applyFont="1" applyFill="1" applyBorder="1" applyAlignment="1">
      <alignment horizontal="center" vertical="center" wrapText="1"/>
    </xf>
    <xf numFmtId="1" fontId="29" fillId="54" borderId="35" xfId="0" applyNumberFormat="1" applyFont="1" applyFill="1" applyBorder="1" applyAlignment="1">
      <alignment horizontal="right" wrapText="1"/>
    </xf>
    <xf numFmtId="1" fontId="23" fillId="0" borderId="35" xfId="0" applyNumberFormat="1" applyFont="1" applyBorder="1" applyAlignment="1">
      <alignment horizontal="right" wrapText="1"/>
    </xf>
    <xf numFmtId="1" fontId="23" fillId="0" borderId="38" xfId="0" applyNumberFormat="1" applyFont="1" applyBorder="1" applyAlignment="1">
      <alignment horizontal="right" wrapText="1"/>
    </xf>
    <xf numFmtId="2" fontId="29" fillId="53" borderId="32" xfId="0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vertical="center"/>
    </xf>
    <xf numFmtId="0" fontId="51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2" fontId="23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30" fillId="0" borderId="0" xfId="1307" applyFont="1" applyAlignment="1">
      <alignment vertical="center"/>
    </xf>
    <xf numFmtId="0" fontId="29" fillId="53" borderId="21" xfId="0" applyFont="1" applyFill="1" applyBorder="1" applyAlignment="1">
      <alignment horizontal="right" vertical="center" wrapText="1"/>
    </xf>
    <xf numFmtId="0" fontId="29" fillId="53" borderId="21" xfId="0" applyFont="1" applyFill="1" applyBorder="1" applyAlignment="1">
      <alignment horizontal="left" vertical="center" wrapText="1"/>
    </xf>
    <xf numFmtId="2" fontId="29" fillId="53" borderId="21" xfId="0" applyNumberFormat="1" applyFont="1" applyFill="1" applyBorder="1" applyAlignment="1">
      <alignment horizontal="right" vertical="center" wrapText="1"/>
    </xf>
    <xf numFmtId="0" fontId="29" fillId="53" borderId="32" xfId="0" applyFont="1" applyFill="1" applyBorder="1" applyAlignment="1">
      <alignment horizontal="right" vertical="center" wrapText="1"/>
    </xf>
    <xf numFmtId="0" fontId="29" fillId="53" borderId="32" xfId="0" applyFont="1" applyFill="1" applyBorder="1" applyAlignment="1">
      <alignment horizontal="left" vertical="center" wrapText="1"/>
    </xf>
    <xf numFmtId="1" fontId="32" fillId="0" borderId="34" xfId="1595" applyNumberFormat="1" applyFont="1" applyBorder="1" applyAlignment="1">
      <alignment horizontal="left" vertical="center"/>
    </xf>
    <xf numFmtId="167" fontId="30" fillId="0" borderId="34" xfId="0" applyNumberFormat="1" applyFont="1" applyBorder="1" applyAlignment="1">
      <alignment vertical="center" wrapText="1"/>
    </xf>
    <xf numFmtId="1" fontId="32" fillId="0" borderId="21" xfId="1595" applyNumberFormat="1" applyFont="1" applyBorder="1" applyAlignment="1">
      <alignment horizontal="right" vertical="center"/>
    </xf>
    <xf numFmtId="1" fontId="32" fillId="0" borderId="21" xfId="1595" applyNumberFormat="1" applyFont="1" applyBorder="1" applyAlignment="1">
      <alignment horizontal="left" vertical="center"/>
    </xf>
    <xf numFmtId="0" fontId="26" fillId="0" borderId="36" xfId="1594" applyFont="1" applyBorder="1" applyAlignment="1">
      <alignment horizontal="right"/>
    </xf>
    <xf numFmtId="0" fontId="26" fillId="48" borderId="36" xfId="1594" applyFont="1" applyFill="1" applyBorder="1" applyAlignment="1">
      <alignment horizontal="right"/>
    </xf>
    <xf numFmtId="1" fontId="26" fillId="0" borderId="36" xfId="2018" applyNumberFormat="1" applyFont="1" applyBorder="1" applyAlignment="1">
      <alignment horizontal="right"/>
    </xf>
    <xf numFmtId="0" fontId="26" fillId="0" borderId="36" xfId="2018" applyFont="1" applyBorder="1" applyAlignment="1">
      <alignment horizontal="right"/>
    </xf>
    <xf numFmtId="1" fontId="39" fillId="0" borderId="36" xfId="2018" applyNumberFormat="1" applyFont="1" applyBorder="1" applyAlignment="1">
      <alignment horizontal="right"/>
    </xf>
    <xf numFmtId="0" fontId="39" fillId="0" borderId="36" xfId="1706" applyFont="1" applyBorder="1" applyAlignment="1">
      <alignment horizontal="right" vertical="top"/>
    </xf>
    <xf numFmtId="1" fontId="39" fillId="0" borderId="38" xfId="2018" applyNumberFormat="1" applyFont="1" applyBorder="1" applyAlignment="1">
      <alignment horizontal="right"/>
    </xf>
    <xf numFmtId="2" fontId="23" fillId="0" borderId="21" xfId="0" applyNumberFormat="1" applyFont="1" applyBorder="1" applyAlignment="1">
      <alignment horizontal="right" vertical="center" wrapText="1"/>
    </xf>
    <xf numFmtId="2" fontId="30" fillId="0" borderId="21" xfId="0" applyNumberFormat="1" applyFont="1" applyBorder="1" applyAlignment="1">
      <alignment horizontal="right" vertical="center" wrapText="1"/>
    </xf>
    <xf numFmtId="2" fontId="30" fillId="0" borderId="34" xfId="0" applyNumberFormat="1" applyFont="1" applyBorder="1" applyAlignment="1">
      <alignment horizontal="right" vertical="center" wrapText="1"/>
    </xf>
    <xf numFmtId="0" fontId="31" fillId="44" borderId="33" xfId="2018" applyFont="1" applyFill="1" applyBorder="1" applyAlignment="1">
      <alignment horizontal="center" vertical="center"/>
    </xf>
    <xf numFmtId="0" fontId="41" fillId="44" borderId="33" xfId="2018" applyFont="1" applyFill="1" applyBorder="1" applyAlignment="1">
      <alignment horizontal="center" vertical="center"/>
    </xf>
    <xf numFmtId="0" fontId="41" fillId="44" borderId="33" xfId="2018" applyFont="1" applyFill="1" applyBorder="1" applyAlignment="1">
      <alignment horizontal="center" vertical="center" wrapText="1"/>
    </xf>
    <xf numFmtId="2" fontId="41" fillId="45" borderId="35" xfId="2018" applyNumberFormat="1" applyFont="1" applyFill="1" applyBorder="1" applyAlignment="1">
      <alignment horizontal="right" vertical="center"/>
    </xf>
    <xf numFmtId="2" fontId="26" fillId="48" borderId="36" xfId="1594" applyNumberFormat="1" applyFont="1" applyFill="1" applyBorder="1" applyAlignment="1">
      <alignment horizontal="right"/>
    </xf>
    <xf numFmtId="2" fontId="26" fillId="0" borderId="36" xfId="1594" applyNumberFormat="1" applyFont="1" applyBorder="1" applyAlignment="1">
      <alignment horizontal="right"/>
    </xf>
    <xf numFmtId="2" fontId="26" fillId="0" borderId="36" xfId="2018" applyNumberFormat="1" applyFont="1" applyBorder="1" applyAlignment="1">
      <alignment horizontal="right"/>
    </xf>
    <xf numFmtId="2" fontId="39" fillId="0" borderId="36" xfId="2018" applyNumberFormat="1" applyFont="1" applyBorder="1" applyAlignment="1">
      <alignment horizontal="right"/>
    </xf>
    <xf numFmtId="2" fontId="39" fillId="0" borderId="38" xfId="2018" applyNumberFormat="1" applyFont="1" applyBorder="1" applyAlignment="1">
      <alignment horizontal="right"/>
    </xf>
    <xf numFmtId="0" fontId="29" fillId="0" borderId="0" xfId="0" applyFont="1" applyAlignment="1">
      <alignment vertical="center"/>
    </xf>
    <xf numFmtId="0" fontId="29" fillId="0" borderId="34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23" fillId="55" borderId="0" xfId="0" applyFont="1" applyFill="1"/>
    <xf numFmtId="0" fontId="53" fillId="55" borderId="0" xfId="0" applyFont="1" applyFill="1" applyAlignment="1">
      <alignment vertical="center"/>
    </xf>
    <xf numFmtId="2" fontId="29" fillId="54" borderId="0" xfId="0" applyNumberFormat="1" applyFont="1" applyFill="1" applyAlignment="1">
      <alignment horizontal="right"/>
    </xf>
    <xf numFmtId="2" fontId="29" fillId="54" borderId="34" xfId="0" applyNumberFormat="1" applyFont="1" applyFill="1" applyBorder="1" applyAlignment="1">
      <alignment horizontal="right"/>
    </xf>
    <xf numFmtId="0" fontId="31" fillId="0" borderId="34" xfId="0" applyFont="1" applyBorder="1" applyAlignment="1">
      <alignment horizontal="left" vertical="center"/>
    </xf>
    <xf numFmtId="0" fontId="23" fillId="0" borderId="0" xfId="0" applyFont="1"/>
    <xf numFmtId="2" fontId="29" fillId="0" borderId="0" xfId="0" applyNumberFormat="1" applyFont="1" applyFill="1" applyAlignment="1">
      <alignment horizontal="right"/>
    </xf>
    <xf numFmtId="2" fontId="23" fillId="0" borderId="36" xfId="0" applyNumberFormat="1" applyFont="1" applyFill="1" applyBorder="1" applyAlignment="1">
      <alignment horizontal="right" wrapText="1"/>
    </xf>
    <xf numFmtId="2" fontId="23" fillId="0" borderId="35" xfId="0" applyNumberFormat="1" applyFont="1" applyFill="1" applyBorder="1" applyAlignment="1">
      <alignment horizontal="right" wrapText="1"/>
    </xf>
    <xf numFmtId="2" fontId="23" fillId="0" borderId="34" xfId="0" applyNumberFormat="1" applyFont="1" applyFill="1" applyBorder="1" applyAlignment="1">
      <alignment horizontal="right" wrapText="1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2" fillId="39" borderId="25" xfId="0" applyFont="1" applyFill="1" applyBorder="1" applyAlignment="1">
      <alignment horizontal="left" vertical="center" wrapText="1"/>
    </xf>
    <xf numFmtId="0" fontId="22" fillId="39" borderId="52" xfId="0" applyFont="1" applyFill="1" applyBorder="1" applyAlignment="1">
      <alignment horizontal="left" vertical="center" wrapText="1"/>
    </xf>
    <xf numFmtId="165" fontId="20" fillId="5" borderId="18" xfId="1313" applyNumberFormat="1" applyFont="1" applyFill="1" applyBorder="1" applyAlignment="1" applyProtection="1">
      <alignment horizontal="center" vertical="center" wrapText="1"/>
    </xf>
    <xf numFmtId="0" fontId="56" fillId="20" borderId="19" xfId="0" applyFont="1" applyFill="1" applyBorder="1" applyAlignment="1">
      <alignment horizontal="justify" vertical="center" wrapText="1"/>
    </xf>
    <xf numFmtId="0" fontId="56" fillId="20" borderId="20" xfId="0" applyFont="1" applyFill="1" applyBorder="1" applyAlignment="1">
      <alignment horizontal="justify" vertical="center" wrapText="1"/>
    </xf>
    <xf numFmtId="0" fontId="56" fillId="20" borderId="17" xfId="0" applyFont="1" applyFill="1" applyBorder="1" applyAlignment="1">
      <alignment horizontal="justify" vertical="center" wrapText="1"/>
    </xf>
    <xf numFmtId="165" fontId="20" fillId="40" borderId="18" xfId="1313" applyNumberFormat="1" applyFont="1" applyFill="1" applyBorder="1" applyAlignment="1" applyProtection="1">
      <alignment horizontal="center" vertical="center" wrapText="1"/>
    </xf>
    <xf numFmtId="165" fontId="0" fillId="16" borderId="19" xfId="1313" applyNumberFormat="1" applyFont="1" applyFill="1" applyBorder="1" applyAlignment="1" applyProtection="1">
      <alignment horizontal="justify" vertical="center" wrapText="1"/>
    </xf>
    <xf numFmtId="165" fontId="0" fillId="16" borderId="20" xfId="1313" applyNumberFormat="1" applyFont="1" applyFill="1" applyBorder="1" applyAlignment="1" applyProtection="1">
      <alignment horizontal="justify" vertical="center" wrapText="1"/>
    </xf>
    <xf numFmtId="165" fontId="0" fillId="16" borderId="17" xfId="1313" applyNumberFormat="1" applyFont="1" applyFill="1" applyBorder="1" applyAlignment="1" applyProtection="1">
      <alignment horizontal="justify" vertical="center" wrapText="1"/>
    </xf>
    <xf numFmtId="165" fontId="0" fillId="5" borderId="20" xfId="1313" applyNumberFormat="1" applyFont="1" applyFill="1" applyBorder="1" applyAlignment="1" applyProtection="1">
      <alignment horizontal="justify" vertical="center" wrapText="1"/>
    </xf>
    <xf numFmtId="165" fontId="0" fillId="5" borderId="17" xfId="1313" applyNumberFormat="1" applyFont="1" applyFill="1" applyBorder="1" applyAlignment="1" applyProtection="1">
      <alignment horizontal="justify" vertical="center" wrapText="1"/>
    </xf>
    <xf numFmtId="165" fontId="20" fillId="42" borderId="18" xfId="1313" applyNumberFormat="1" applyFont="1" applyFill="1" applyBorder="1" applyAlignment="1" applyProtection="1">
      <alignment horizontal="center" vertical="center" wrapText="1"/>
    </xf>
    <xf numFmtId="165" fontId="0" fillId="42" borderId="19" xfId="1313" applyNumberFormat="1" applyFont="1" applyFill="1" applyBorder="1" applyAlignment="1" applyProtection="1">
      <alignment horizontal="justify" vertical="center" wrapText="1"/>
    </xf>
    <xf numFmtId="165" fontId="0" fillId="42" borderId="20" xfId="1313" applyNumberFormat="1" applyFont="1" applyFill="1" applyBorder="1" applyAlignment="1" applyProtection="1">
      <alignment horizontal="justify" vertical="center" wrapText="1"/>
    </xf>
    <xf numFmtId="165" fontId="0" fillId="42" borderId="17" xfId="1313" applyNumberFormat="1" applyFont="1" applyFill="1" applyBorder="1" applyAlignment="1" applyProtection="1">
      <alignment horizontal="justify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42" borderId="18" xfId="0" applyFont="1" applyFill="1" applyBorder="1" applyAlignment="1">
      <alignment horizontal="center" vertical="center"/>
    </xf>
    <xf numFmtId="0" fontId="0" fillId="42" borderId="19" xfId="0" applyFill="1" applyBorder="1" applyAlignment="1">
      <alignment horizontal="justify" vertical="center" wrapText="1"/>
    </xf>
    <xf numFmtId="0" fontId="0" fillId="42" borderId="20" xfId="0" applyFill="1" applyBorder="1" applyAlignment="1">
      <alignment horizontal="justify" vertical="center" wrapText="1"/>
    </xf>
    <xf numFmtId="0" fontId="0" fillId="42" borderId="17" xfId="0" applyFill="1" applyBorder="1" applyAlignment="1">
      <alignment horizontal="justify" vertical="center" wrapText="1"/>
    </xf>
    <xf numFmtId="0" fontId="0" fillId="5" borderId="19" xfId="0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43" borderId="18" xfId="0" applyFont="1" applyFill="1" applyBorder="1" applyAlignment="1">
      <alignment horizontal="center" vertical="center"/>
    </xf>
    <xf numFmtId="165" fontId="20" fillId="40" borderId="29" xfId="1313" applyNumberFormat="1" applyFont="1" applyFill="1" applyBorder="1" applyAlignment="1" applyProtection="1">
      <alignment horizontal="center" vertical="center" wrapText="1"/>
    </xf>
    <xf numFmtId="165" fontId="20" fillId="40" borderId="53" xfId="1313" applyNumberFormat="1" applyFont="1" applyFill="1" applyBorder="1" applyAlignment="1" applyProtection="1">
      <alignment horizontal="center" vertical="center" wrapText="1"/>
    </xf>
    <xf numFmtId="165" fontId="20" fillId="40" borderId="54" xfId="1313" applyNumberFormat="1" applyFont="1" applyFill="1" applyBorder="1" applyAlignment="1" applyProtection="1">
      <alignment horizontal="center" vertical="center" wrapText="1"/>
    </xf>
    <xf numFmtId="165" fontId="20" fillId="40" borderId="55" xfId="1313" applyNumberFormat="1" applyFont="1" applyFill="1" applyBorder="1" applyAlignment="1" applyProtection="1">
      <alignment horizontal="center" vertical="center" wrapText="1"/>
    </xf>
    <xf numFmtId="165" fontId="20" fillId="40" borderId="56" xfId="1313" applyNumberFormat="1" applyFont="1" applyFill="1" applyBorder="1" applyAlignment="1" applyProtection="1">
      <alignment horizontal="center" vertical="center" wrapText="1"/>
    </xf>
    <xf numFmtId="165" fontId="20" fillId="40" borderId="57" xfId="1313" applyNumberFormat="1" applyFont="1" applyFill="1" applyBorder="1" applyAlignment="1" applyProtection="1">
      <alignment horizontal="center" vertical="center" wrapText="1"/>
    </xf>
    <xf numFmtId="49" fontId="0" fillId="40" borderId="27" xfId="1313" applyNumberFormat="1" applyFont="1" applyFill="1" applyBorder="1" applyAlignment="1" applyProtection="1">
      <alignment horizontal="justify" vertical="center" wrapText="1"/>
    </xf>
    <xf numFmtId="49" fontId="0" fillId="40" borderId="58" xfId="1313" applyNumberFormat="1" applyFont="1" applyFill="1" applyBorder="1" applyAlignment="1" applyProtection="1">
      <alignment horizontal="justify" vertical="center" wrapText="1"/>
    </xf>
    <xf numFmtId="165" fontId="0" fillId="40" borderId="18" xfId="1313" applyNumberFormat="1" applyFont="1" applyFill="1" applyBorder="1" applyAlignment="1" applyProtection="1">
      <alignment horizontal="center" vertical="center" wrapText="1"/>
    </xf>
    <xf numFmtId="165" fontId="20" fillId="40" borderId="58" xfId="1313" applyNumberFormat="1" applyFont="1" applyFill="1" applyBorder="1" applyAlignment="1" applyProtection="1">
      <alignment horizontal="center" vertical="center" wrapText="1"/>
    </xf>
    <xf numFmtId="0" fontId="29" fillId="17" borderId="27" xfId="0" applyFont="1" applyFill="1" applyBorder="1" applyAlignment="1">
      <alignment horizontal="center" vertical="center"/>
    </xf>
    <xf numFmtId="0" fontId="29" fillId="17" borderId="29" xfId="0" applyFont="1" applyFill="1" applyBorder="1" applyAlignment="1">
      <alignment horizontal="center" wrapText="1"/>
    </xf>
    <xf numFmtId="0" fontId="23" fillId="17" borderId="53" xfId="0" applyFont="1" applyFill="1" applyBorder="1" applyAlignment="1">
      <alignment horizontal="center" wrapText="1"/>
    </xf>
    <xf numFmtId="0" fontId="29" fillId="17" borderId="31" xfId="0" applyFont="1" applyFill="1" applyBorder="1" applyAlignment="1">
      <alignment horizontal="center" vertical="center"/>
    </xf>
    <xf numFmtId="0" fontId="29" fillId="17" borderId="30" xfId="0" applyFont="1" applyFill="1" applyBorder="1" applyAlignment="1">
      <alignment horizontal="center" vertical="center" wrapText="1"/>
    </xf>
    <xf numFmtId="0" fontId="23" fillId="17" borderId="59" xfId="0" applyFont="1" applyFill="1" applyBorder="1" applyAlignment="1">
      <alignment horizontal="center" vertical="center" wrapText="1"/>
    </xf>
    <xf numFmtId="0" fontId="20" fillId="41" borderId="18" xfId="0" applyFont="1" applyFill="1" applyBorder="1" applyAlignment="1">
      <alignment horizontal="center" vertical="center"/>
    </xf>
    <xf numFmtId="0" fontId="20" fillId="41" borderId="19" xfId="0" applyFont="1" applyFill="1" applyBorder="1" applyAlignment="1">
      <alignment horizontal="center"/>
    </xf>
    <xf numFmtId="0" fontId="20" fillId="41" borderId="17" xfId="0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23" fillId="0" borderId="0" xfId="0" applyFont="1"/>
    <xf numFmtId="0" fontId="23" fillId="56" borderId="44" xfId="0" applyFont="1" applyFill="1" applyBorder="1" applyAlignment="1">
      <alignment horizontal="center" vertical="center" wrapText="1"/>
    </xf>
    <xf numFmtId="0" fontId="23" fillId="56" borderId="32" xfId="0" applyFont="1" applyFill="1" applyBorder="1" applyAlignment="1">
      <alignment horizontal="center" vertical="center" wrapText="1"/>
    </xf>
    <xf numFmtId="0" fontId="23" fillId="56" borderId="45" xfId="0" applyFont="1" applyFill="1" applyBorder="1" applyAlignment="1">
      <alignment horizontal="center" vertical="center" wrapText="1"/>
    </xf>
    <xf numFmtId="0" fontId="23" fillId="56" borderId="46" xfId="0" applyFont="1" applyFill="1" applyBorder="1" applyAlignment="1">
      <alignment horizontal="center" vertical="center" wrapText="1"/>
    </xf>
    <xf numFmtId="0" fontId="23" fillId="56" borderId="0" xfId="0" applyFont="1" applyFill="1" applyBorder="1" applyAlignment="1">
      <alignment horizontal="center" vertical="center" wrapText="1"/>
    </xf>
    <xf numFmtId="0" fontId="23" fillId="56" borderId="47" xfId="0" applyFont="1" applyFill="1" applyBorder="1" applyAlignment="1">
      <alignment horizontal="center" vertical="center" wrapText="1"/>
    </xf>
    <xf numFmtId="0" fontId="23" fillId="56" borderId="48" xfId="0" applyFont="1" applyFill="1" applyBorder="1" applyAlignment="1">
      <alignment horizontal="center" vertical="center" wrapText="1"/>
    </xf>
    <xf numFmtId="0" fontId="23" fillId="56" borderId="34" xfId="0" applyFont="1" applyFill="1" applyBorder="1" applyAlignment="1">
      <alignment horizontal="center" vertical="center" wrapText="1"/>
    </xf>
    <xf numFmtId="0" fontId="23" fillId="56" borderId="4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2435">
    <cellStyle name="20% - Ênfase1" xfId="1" builtinId="30" customBuiltin="1"/>
    <cellStyle name="20% - Ênfase1 10" xfId="2"/>
    <cellStyle name="20% - Ênfase1 10 2" xfId="3"/>
    <cellStyle name="20% - Ênfase1 10 3" xfId="4"/>
    <cellStyle name="20% - Ênfase1 11" xfId="5"/>
    <cellStyle name="20% - Ênfase1 12" xfId="6"/>
    <cellStyle name="20% - Ênfase1 2" xfId="7"/>
    <cellStyle name="20% - Ênfase1 2 10" xfId="8"/>
    <cellStyle name="20% - Ênfase1 2 2" xfId="9"/>
    <cellStyle name="20% - Ênfase1 2 2 2" xfId="10"/>
    <cellStyle name="20% - Ênfase1 2 3" xfId="11"/>
    <cellStyle name="20% - Ênfase1 2 3 2" xfId="12"/>
    <cellStyle name="20% - Ênfase1 2 4" xfId="13"/>
    <cellStyle name="20% - Ênfase1 2 4 2" xfId="14"/>
    <cellStyle name="20% - Ênfase1 2 5" xfId="15"/>
    <cellStyle name="20% - Ênfase1 2 6" xfId="16"/>
    <cellStyle name="20% - Ênfase1 2 7" xfId="17"/>
    <cellStyle name="20% - Ênfase1 2 8" xfId="18"/>
    <cellStyle name="20% - Ênfase1 2 9" xfId="19"/>
    <cellStyle name="20% - Ênfase1 3" xfId="20"/>
    <cellStyle name="20% - Ênfase1 3 10" xfId="21"/>
    <cellStyle name="20% - Ênfase1 3 2" xfId="22"/>
    <cellStyle name="20% - Ênfase1 3 2 2" xfId="23"/>
    <cellStyle name="20% - Ênfase1 3 3" xfId="24"/>
    <cellStyle name="20% - Ênfase1 3 3 2" xfId="25"/>
    <cellStyle name="20% - Ênfase1 3 4" xfId="26"/>
    <cellStyle name="20% - Ênfase1 3 4 2" xfId="27"/>
    <cellStyle name="20% - Ênfase1 3 5" xfId="28"/>
    <cellStyle name="20% - Ênfase1 3 6" xfId="29"/>
    <cellStyle name="20% - Ênfase1 3 7" xfId="30"/>
    <cellStyle name="20% - Ênfase1 3 8" xfId="31"/>
    <cellStyle name="20% - Ênfase1 3 9" xfId="32"/>
    <cellStyle name="20% - Ênfase1 4" xfId="33"/>
    <cellStyle name="20% - Ênfase1 4 2" xfId="34"/>
    <cellStyle name="20% - Ênfase1 4 3" xfId="35"/>
    <cellStyle name="20% - Ênfase1 5" xfId="36"/>
    <cellStyle name="20% - Ênfase1 5 2" xfId="37"/>
    <cellStyle name="20% - Ênfase1 5 3" xfId="38"/>
    <cellStyle name="20% - Ênfase1 6" xfId="39"/>
    <cellStyle name="20% - Ênfase1 6 2" xfId="40"/>
    <cellStyle name="20% - Ênfase1 6 3" xfId="41"/>
    <cellStyle name="20% - Ênfase1 7" xfId="42"/>
    <cellStyle name="20% - Ênfase1 7 2" xfId="43"/>
    <cellStyle name="20% - Ênfase1 7 3" xfId="44"/>
    <cellStyle name="20% - Ênfase1 8" xfId="45"/>
    <cellStyle name="20% - Ênfase1 8 2" xfId="46"/>
    <cellStyle name="20% - Ênfase1 8 3" xfId="47"/>
    <cellStyle name="20% - Ênfase1 9" xfId="48"/>
    <cellStyle name="20% - Ênfase1 9 2" xfId="49"/>
    <cellStyle name="20% - Ênfase1 9 3" xfId="50"/>
    <cellStyle name="20% - Ênfase2" xfId="51" builtinId="34" customBuiltin="1"/>
    <cellStyle name="20% - Ênfase2 10" xfId="52"/>
    <cellStyle name="20% - Ênfase2 10 2" xfId="53"/>
    <cellStyle name="20% - Ênfase2 10 3" xfId="54"/>
    <cellStyle name="20% - Ênfase2 11" xfId="55"/>
    <cellStyle name="20% - Ênfase2 12" xfId="56"/>
    <cellStyle name="20% - Ênfase2 2" xfId="57"/>
    <cellStyle name="20% - Ênfase2 2 10" xfId="58"/>
    <cellStyle name="20% - Ênfase2 2 2" xfId="59"/>
    <cellStyle name="20% - Ênfase2 2 2 2" xfId="60"/>
    <cellStyle name="20% - Ênfase2 2 3" xfId="61"/>
    <cellStyle name="20% - Ênfase2 2 3 2" xfId="62"/>
    <cellStyle name="20% - Ênfase2 2 4" xfId="63"/>
    <cellStyle name="20% - Ênfase2 2 4 2" xfId="64"/>
    <cellStyle name="20% - Ênfase2 2 5" xfId="65"/>
    <cellStyle name="20% - Ênfase2 2 6" xfId="66"/>
    <cellStyle name="20% - Ênfase2 2 7" xfId="67"/>
    <cellStyle name="20% - Ênfase2 2 8" xfId="68"/>
    <cellStyle name="20% - Ênfase2 2 9" xfId="69"/>
    <cellStyle name="20% - Ênfase2 3" xfId="70"/>
    <cellStyle name="20% - Ênfase2 3 10" xfId="71"/>
    <cellStyle name="20% - Ênfase2 3 2" xfId="72"/>
    <cellStyle name="20% - Ênfase2 3 2 2" xfId="73"/>
    <cellStyle name="20% - Ênfase2 3 3" xfId="74"/>
    <cellStyle name="20% - Ênfase2 3 3 2" xfId="75"/>
    <cellStyle name="20% - Ênfase2 3 4" xfId="76"/>
    <cellStyle name="20% - Ênfase2 3 4 2" xfId="77"/>
    <cellStyle name="20% - Ênfase2 3 5" xfId="78"/>
    <cellStyle name="20% - Ênfase2 3 6" xfId="79"/>
    <cellStyle name="20% - Ênfase2 3 7" xfId="80"/>
    <cellStyle name="20% - Ênfase2 3 8" xfId="81"/>
    <cellStyle name="20% - Ênfase2 3 9" xfId="82"/>
    <cellStyle name="20% - Ênfase2 4" xfId="83"/>
    <cellStyle name="20% - Ênfase2 4 2" xfId="84"/>
    <cellStyle name="20% - Ênfase2 4 3" xfId="85"/>
    <cellStyle name="20% - Ênfase2 5" xfId="86"/>
    <cellStyle name="20% - Ênfase2 5 2" xfId="87"/>
    <cellStyle name="20% - Ênfase2 5 3" xfId="88"/>
    <cellStyle name="20% - Ênfase2 6" xfId="89"/>
    <cellStyle name="20% - Ênfase2 6 2" xfId="90"/>
    <cellStyle name="20% - Ênfase2 6 3" xfId="91"/>
    <cellStyle name="20% - Ênfase2 7" xfId="92"/>
    <cellStyle name="20% - Ênfase2 7 2" xfId="93"/>
    <cellStyle name="20% - Ênfase2 7 3" xfId="94"/>
    <cellStyle name="20% - Ênfase2 8" xfId="95"/>
    <cellStyle name="20% - Ênfase2 8 2" xfId="96"/>
    <cellStyle name="20% - Ênfase2 8 3" xfId="97"/>
    <cellStyle name="20% - Ênfase2 9" xfId="98"/>
    <cellStyle name="20% - Ênfase2 9 2" xfId="99"/>
    <cellStyle name="20% - Ênfase2 9 3" xfId="100"/>
    <cellStyle name="20% - Ênfase3" xfId="101" builtinId="38" customBuiltin="1"/>
    <cellStyle name="20% - Ênfase3 10" xfId="102"/>
    <cellStyle name="20% - Ênfase3 10 2" xfId="103"/>
    <cellStyle name="20% - Ênfase3 10 3" xfId="104"/>
    <cellStyle name="20% - Ênfase3 11" xfId="105"/>
    <cellStyle name="20% - Ênfase3 12" xfId="106"/>
    <cellStyle name="20% - Ênfase3 2" xfId="107"/>
    <cellStyle name="20% - Ênfase3 2 10" xfId="108"/>
    <cellStyle name="20% - Ênfase3 2 2" xfId="109"/>
    <cellStyle name="20% - Ênfase3 2 2 2" xfId="110"/>
    <cellStyle name="20% - Ênfase3 2 3" xfId="111"/>
    <cellStyle name="20% - Ênfase3 2 3 2" xfId="112"/>
    <cellStyle name="20% - Ênfase3 2 4" xfId="113"/>
    <cellStyle name="20% - Ênfase3 2 4 2" xfId="114"/>
    <cellStyle name="20% - Ênfase3 2 5" xfId="115"/>
    <cellStyle name="20% - Ênfase3 2 6" xfId="116"/>
    <cellStyle name="20% - Ênfase3 2 7" xfId="117"/>
    <cellStyle name="20% - Ênfase3 2 8" xfId="118"/>
    <cellStyle name="20% - Ênfase3 2 9" xfId="119"/>
    <cellStyle name="20% - Ênfase3 3" xfId="120"/>
    <cellStyle name="20% - Ênfase3 3 10" xfId="121"/>
    <cellStyle name="20% - Ênfase3 3 2" xfId="122"/>
    <cellStyle name="20% - Ênfase3 3 2 2" xfId="123"/>
    <cellStyle name="20% - Ênfase3 3 3" xfId="124"/>
    <cellStyle name="20% - Ênfase3 3 3 2" xfId="125"/>
    <cellStyle name="20% - Ênfase3 3 4" xfId="126"/>
    <cellStyle name="20% - Ênfase3 3 4 2" xfId="127"/>
    <cellStyle name="20% - Ênfase3 3 5" xfId="128"/>
    <cellStyle name="20% - Ênfase3 3 6" xfId="129"/>
    <cellStyle name="20% - Ênfase3 3 7" xfId="130"/>
    <cellStyle name="20% - Ênfase3 3 8" xfId="131"/>
    <cellStyle name="20% - Ênfase3 3 9" xfId="132"/>
    <cellStyle name="20% - Ênfase3 4" xfId="133"/>
    <cellStyle name="20% - Ênfase3 4 2" xfId="134"/>
    <cellStyle name="20% - Ênfase3 4 3" xfId="135"/>
    <cellStyle name="20% - Ênfase3 5" xfId="136"/>
    <cellStyle name="20% - Ênfase3 5 2" xfId="137"/>
    <cellStyle name="20% - Ênfase3 5 3" xfId="138"/>
    <cellStyle name="20% - Ênfase3 6" xfId="139"/>
    <cellStyle name="20% - Ênfase3 6 2" xfId="140"/>
    <cellStyle name="20% - Ênfase3 6 3" xfId="141"/>
    <cellStyle name="20% - Ênfase3 7" xfId="142"/>
    <cellStyle name="20% - Ênfase3 7 2" xfId="143"/>
    <cellStyle name="20% - Ênfase3 7 3" xfId="144"/>
    <cellStyle name="20% - Ênfase3 8" xfId="145"/>
    <cellStyle name="20% - Ênfase3 8 2" xfId="146"/>
    <cellStyle name="20% - Ênfase3 8 3" xfId="147"/>
    <cellStyle name="20% - Ênfase3 9" xfId="148"/>
    <cellStyle name="20% - Ênfase3 9 2" xfId="149"/>
    <cellStyle name="20% - Ênfase3 9 3" xfId="150"/>
    <cellStyle name="20% - Ênfase4" xfId="151" builtinId="42" customBuiltin="1"/>
    <cellStyle name="20% - Ênfase4 10" xfId="152"/>
    <cellStyle name="20% - Ênfase4 10 2" xfId="153"/>
    <cellStyle name="20% - Ênfase4 10 3" xfId="154"/>
    <cellStyle name="20% - Ênfase4 11" xfId="155"/>
    <cellStyle name="20% - Ênfase4 12" xfId="156"/>
    <cellStyle name="20% - Ênfase4 2" xfId="157"/>
    <cellStyle name="20% - Ênfase4 2 10" xfId="158"/>
    <cellStyle name="20% - Ênfase4 2 2" xfId="159"/>
    <cellStyle name="20% - Ênfase4 2 2 2" xfId="160"/>
    <cellStyle name="20% - Ênfase4 2 3" xfId="161"/>
    <cellStyle name="20% - Ênfase4 2 3 2" xfId="162"/>
    <cellStyle name="20% - Ênfase4 2 4" xfId="163"/>
    <cellStyle name="20% - Ênfase4 2 4 2" xfId="164"/>
    <cellStyle name="20% - Ênfase4 2 5" xfId="165"/>
    <cellStyle name="20% - Ênfase4 2 6" xfId="166"/>
    <cellStyle name="20% - Ênfase4 2 7" xfId="167"/>
    <cellStyle name="20% - Ênfase4 2 8" xfId="168"/>
    <cellStyle name="20% - Ênfase4 2 9" xfId="169"/>
    <cellStyle name="20% - Ênfase4 3" xfId="170"/>
    <cellStyle name="20% - Ênfase4 3 10" xfId="171"/>
    <cellStyle name="20% - Ênfase4 3 2" xfId="172"/>
    <cellStyle name="20% - Ênfase4 3 2 2" xfId="173"/>
    <cellStyle name="20% - Ênfase4 3 3" xfId="174"/>
    <cellStyle name="20% - Ênfase4 3 3 2" xfId="175"/>
    <cellStyle name="20% - Ênfase4 3 4" xfId="176"/>
    <cellStyle name="20% - Ênfase4 3 4 2" xfId="177"/>
    <cellStyle name="20% - Ênfase4 3 5" xfId="178"/>
    <cellStyle name="20% - Ênfase4 3 6" xfId="179"/>
    <cellStyle name="20% - Ênfase4 3 7" xfId="180"/>
    <cellStyle name="20% - Ênfase4 3 8" xfId="181"/>
    <cellStyle name="20% - Ênfase4 3 9" xfId="182"/>
    <cellStyle name="20% - Ênfase4 4" xfId="183"/>
    <cellStyle name="20% - Ênfase4 4 2" xfId="184"/>
    <cellStyle name="20% - Ênfase4 4 3" xfId="185"/>
    <cellStyle name="20% - Ênfase4 5" xfId="186"/>
    <cellStyle name="20% - Ênfase4 5 2" xfId="187"/>
    <cellStyle name="20% - Ênfase4 5 3" xfId="188"/>
    <cellStyle name="20% - Ênfase4 6" xfId="189"/>
    <cellStyle name="20% - Ênfase4 6 2" xfId="190"/>
    <cellStyle name="20% - Ênfase4 6 3" xfId="191"/>
    <cellStyle name="20% - Ênfase4 7" xfId="192"/>
    <cellStyle name="20% - Ênfase4 7 2" xfId="193"/>
    <cellStyle name="20% - Ênfase4 7 3" xfId="194"/>
    <cellStyle name="20% - Ênfase4 8" xfId="195"/>
    <cellStyle name="20% - Ênfase4 8 2" xfId="196"/>
    <cellStyle name="20% - Ênfase4 8 3" xfId="197"/>
    <cellStyle name="20% - Ênfase4 9" xfId="198"/>
    <cellStyle name="20% - Ênfase4 9 2" xfId="199"/>
    <cellStyle name="20% - Ênfase4 9 3" xfId="200"/>
    <cellStyle name="20% - Ênfase5" xfId="201" builtinId="46" customBuiltin="1"/>
    <cellStyle name="20% - Ênfase5 10" xfId="202"/>
    <cellStyle name="20% - Ênfase5 10 2" xfId="203"/>
    <cellStyle name="20% - Ênfase5 10 3" xfId="204"/>
    <cellStyle name="20% - Ênfase5 11" xfId="205"/>
    <cellStyle name="20% - Ênfase5 12" xfId="206"/>
    <cellStyle name="20% - Ênfase5 2" xfId="207"/>
    <cellStyle name="20% - Ênfase5 2 10" xfId="208"/>
    <cellStyle name="20% - Ênfase5 2 2" xfId="209"/>
    <cellStyle name="20% - Ênfase5 2 2 2" xfId="210"/>
    <cellStyle name="20% - Ênfase5 2 3" xfId="211"/>
    <cellStyle name="20% - Ênfase5 2 3 2" xfId="212"/>
    <cellStyle name="20% - Ênfase5 2 4" xfId="213"/>
    <cellStyle name="20% - Ênfase5 2 4 2" xfId="214"/>
    <cellStyle name="20% - Ênfase5 2 5" xfId="215"/>
    <cellStyle name="20% - Ênfase5 2 6" xfId="216"/>
    <cellStyle name="20% - Ênfase5 2 7" xfId="217"/>
    <cellStyle name="20% - Ênfase5 2 8" xfId="218"/>
    <cellStyle name="20% - Ênfase5 2 9" xfId="219"/>
    <cellStyle name="20% - Ênfase5 3" xfId="220"/>
    <cellStyle name="20% - Ênfase5 3 10" xfId="221"/>
    <cellStyle name="20% - Ênfase5 3 2" xfId="222"/>
    <cellStyle name="20% - Ênfase5 3 2 2" xfId="223"/>
    <cellStyle name="20% - Ênfase5 3 3" xfId="224"/>
    <cellStyle name="20% - Ênfase5 3 3 2" xfId="225"/>
    <cellStyle name="20% - Ênfase5 3 4" xfId="226"/>
    <cellStyle name="20% - Ênfase5 3 4 2" xfId="227"/>
    <cellStyle name="20% - Ênfase5 3 5" xfId="228"/>
    <cellStyle name="20% - Ênfase5 3 6" xfId="229"/>
    <cellStyle name="20% - Ênfase5 3 7" xfId="230"/>
    <cellStyle name="20% - Ênfase5 3 8" xfId="231"/>
    <cellStyle name="20% - Ênfase5 3 9" xfId="232"/>
    <cellStyle name="20% - Ênfase5 4" xfId="233"/>
    <cellStyle name="20% - Ênfase5 4 2" xfId="234"/>
    <cellStyle name="20% - Ênfase5 4 3" xfId="235"/>
    <cellStyle name="20% - Ênfase5 5" xfId="236"/>
    <cellStyle name="20% - Ênfase5 5 2" xfId="237"/>
    <cellStyle name="20% - Ênfase5 5 3" xfId="238"/>
    <cellStyle name="20% - Ênfase5 6" xfId="239"/>
    <cellStyle name="20% - Ênfase5 6 2" xfId="240"/>
    <cellStyle name="20% - Ênfase5 6 3" xfId="241"/>
    <cellStyle name="20% - Ênfase5 7" xfId="242"/>
    <cellStyle name="20% - Ênfase5 7 2" xfId="243"/>
    <cellStyle name="20% - Ênfase5 7 3" xfId="244"/>
    <cellStyle name="20% - Ênfase5 8" xfId="245"/>
    <cellStyle name="20% - Ênfase5 8 2" xfId="246"/>
    <cellStyle name="20% - Ênfase5 8 3" xfId="247"/>
    <cellStyle name="20% - Ênfase5 9" xfId="248"/>
    <cellStyle name="20% - Ênfase5 9 2" xfId="249"/>
    <cellStyle name="20% - Ênfase5 9 3" xfId="250"/>
    <cellStyle name="20% - Ênfase6" xfId="251" builtinId="50" customBuiltin="1"/>
    <cellStyle name="20% - Ênfase6 10" xfId="252"/>
    <cellStyle name="20% - Ênfase6 10 2" xfId="253"/>
    <cellStyle name="20% - Ênfase6 2" xfId="254"/>
    <cellStyle name="20% - Ênfase6 2 2" xfId="255"/>
    <cellStyle name="20% - Ênfase6 2 2 2" xfId="256"/>
    <cellStyle name="20% - Ênfase6 2 3" xfId="257"/>
    <cellStyle name="20% - Ênfase6 2 3 2" xfId="258"/>
    <cellStyle name="20% - Ênfase6 2 4" xfId="259"/>
    <cellStyle name="20% - Ênfase6 2 4 2" xfId="260"/>
    <cellStyle name="20% - Ênfase6 2 5" xfId="261"/>
    <cellStyle name="20% - Ênfase6 2 6" xfId="262"/>
    <cellStyle name="20% - Ênfase6 2 7" xfId="263"/>
    <cellStyle name="20% - Ênfase6 2 8" xfId="264"/>
    <cellStyle name="20% - Ênfase6 2 9" xfId="265"/>
    <cellStyle name="20% - Ênfase6 3" xfId="266"/>
    <cellStyle name="20% - Ênfase6 3 2" xfId="267"/>
    <cellStyle name="20% - Ênfase6 3 2 2" xfId="268"/>
    <cellStyle name="20% - Ênfase6 3 3" xfId="269"/>
    <cellStyle name="20% - Ênfase6 3 3 2" xfId="270"/>
    <cellStyle name="20% - Ênfase6 3 4" xfId="271"/>
    <cellStyle name="20% - Ênfase6 3 4 2" xfId="272"/>
    <cellStyle name="20% - Ênfase6 3 5" xfId="273"/>
    <cellStyle name="20% - Ênfase6 3 6" xfId="274"/>
    <cellStyle name="20% - Ênfase6 3 7" xfId="275"/>
    <cellStyle name="20% - Ênfase6 3 8" xfId="276"/>
    <cellStyle name="20% - Ênfase6 3 9" xfId="277"/>
    <cellStyle name="20% - Ênfase6 4" xfId="278"/>
    <cellStyle name="20% - Ênfase6 4 2" xfId="279"/>
    <cellStyle name="20% - Ênfase6 5" xfId="280"/>
    <cellStyle name="20% - Ênfase6 5 2" xfId="281"/>
    <cellStyle name="20% - Ênfase6 6" xfId="282"/>
    <cellStyle name="20% - Ênfase6 6 2" xfId="283"/>
    <cellStyle name="20% - Ênfase6 7" xfId="284"/>
    <cellStyle name="20% - Ênfase6 7 2" xfId="285"/>
    <cellStyle name="20% - Ênfase6 8" xfId="286"/>
    <cellStyle name="20% - Ênfase6 8 2" xfId="287"/>
    <cellStyle name="20% - Ênfase6 9" xfId="288"/>
    <cellStyle name="20% - Ênfase6 9 2" xfId="289"/>
    <cellStyle name="40% - Ênfase1" xfId="290" builtinId="31" customBuiltin="1"/>
    <cellStyle name="40% - Ênfase1 10" xfId="291"/>
    <cellStyle name="40% - Ênfase1 10 2" xfId="292"/>
    <cellStyle name="40% - Ênfase1 10 3" xfId="293"/>
    <cellStyle name="40% - Ênfase1 11" xfId="294"/>
    <cellStyle name="40% - Ênfase1 12" xfId="295"/>
    <cellStyle name="40% - Ênfase1 2" xfId="296"/>
    <cellStyle name="40% - Ênfase1 2 10" xfId="297"/>
    <cellStyle name="40% - Ênfase1 2 2" xfId="298"/>
    <cellStyle name="40% - Ênfase1 2 2 2" xfId="299"/>
    <cellStyle name="40% - Ênfase1 2 3" xfId="300"/>
    <cellStyle name="40% - Ênfase1 2 3 2" xfId="301"/>
    <cellStyle name="40% - Ênfase1 2 4" xfId="302"/>
    <cellStyle name="40% - Ênfase1 2 4 2" xfId="303"/>
    <cellStyle name="40% - Ênfase1 2 5" xfId="304"/>
    <cellStyle name="40% - Ênfase1 2 6" xfId="305"/>
    <cellStyle name="40% - Ênfase1 2 7" xfId="306"/>
    <cellStyle name="40% - Ênfase1 2 8" xfId="307"/>
    <cellStyle name="40% - Ênfase1 2 9" xfId="308"/>
    <cellStyle name="40% - Ênfase1 3" xfId="309"/>
    <cellStyle name="40% - Ênfase1 3 10" xfId="310"/>
    <cellStyle name="40% - Ênfase1 3 2" xfId="311"/>
    <cellStyle name="40% - Ênfase1 3 2 2" xfId="312"/>
    <cellStyle name="40% - Ênfase1 3 3" xfId="313"/>
    <cellStyle name="40% - Ênfase1 3 3 2" xfId="314"/>
    <cellStyle name="40% - Ênfase1 3 4" xfId="315"/>
    <cellStyle name="40% - Ênfase1 3 4 2" xfId="316"/>
    <cellStyle name="40% - Ênfase1 3 5" xfId="317"/>
    <cellStyle name="40% - Ênfase1 3 6" xfId="318"/>
    <cellStyle name="40% - Ênfase1 3 7" xfId="319"/>
    <cellStyle name="40% - Ênfase1 3 8" xfId="320"/>
    <cellStyle name="40% - Ênfase1 3 9" xfId="321"/>
    <cellStyle name="40% - Ênfase1 4" xfId="322"/>
    <cellStyle name="40% - Ênfase1 4 2" xfId="323"/>
    <cellStyle name="40% - Ênfase1 4 3" xfId="324"/>
    <cellStyle name="40% - Ênfase1 5" xfId="325"/>
    <cellStyle name="40% - Ênfase1 5 2" xfId="326"/>
    <cellStyle name="40% - Ênfase1 5 3" xfId="327"/>
    <cellStyle name="40% - Ênfase1 6" xfId="328"/>
    <cellStyle name="40% - Ênfase1 6 2" xfId="329"/>
    <cellStyle name="40% - Ênfase1 6 3" xfId="330"/>
    <cellStyle name="40% - Ênfase1 7" xfId="331"/>
    <cellStyle name="40% - Ênfase1 7 2" xfId="332"/>
    <cellStyle name="40% - Ênfase1 7 3" xfId="333"/>
    <cellStyle name="40% - Ênfase1 8" xfId="334"/>
    <cellStyle name="40% - Ênfase1 8 2" xfId="335"/>
    <cellStyle name="40% - Ênfase1 8 3" xfId="336"/>
    <cellStyle name="40% - Ênfase1 9" xfId="337"/>
    <cellStyle name="40% - Ênfase1 9 2" xfId="338"/>
    <cellStyle name="40% - Ênfase1 9 3" xfId="339"/>
    <cellStyle name="40% - Ênfase2" xfId="340" builtinId="35" customBuiltin="1"/>
    <cellStyle name="40% - Ênfase2 10" xfId="341"/>
    <cellStyle name="40% - Ênfase2 10 2" xfId="342"/>
    <cellStyle name="40% - Ênfase2 2" xfId="343"/>
    <cellStyle name="40% - Ênfase2 2 2" xfId="344"/>
    <cellStyle name="40% - Ênfase2 2 2 2" xfId="345"/>
    <cellStyle name="40% - Ênfase2 2 3" xfId="346"/>
    <cellStyle name="40% - Ênfase2 2 3 2" xfId="347"/>
    <cellStyle name="40% - Ênfase2 2 4" xfId="348"/>
    <cellStyle name="40% - Ênfase2 2 4 2" xfId="349"/>
    <cellStyle name="40% - Ênfase2 2 5" xfId="350"/>
    <cellStyle name="40% - Ênfase2 2 6" xfId="351"/>
    <cellStyle name="40% - Ênfase2 2 7" xfId="352"/>
    <cellStyle name="40% - Ênfase2 2 8" xfId="353"/>
    <cellStyle name="40% - Ênfase2 2 9" xfId="354"/>
    <cellStyle name="40% - Ênfase2 3" xfId="355"/>
    <cellStyle name="40% - Ênfase2 3 2" xfId="356"/>
    <cellStyle name="40% - Ênfase2 3 2 2" xfId="357"/>
    <cellStyle name="40% - Ênfase2 3 3" xfId="358"/>
    <cellStyle name="40% - Ênfase2 3 3 2" xfId="359"/>
    <cellStyle name="40% - Ênfase2 3 4" xfId="360"/>
    <cellStyle name="40% - Ênfase2 3 4 2" xfId="361"/>
    <cellStyle name="40% - Ênfase2 3 5" xfId="362"/>
    <cellStyle name="40% - Ênfase2 3 6" xfId="363"/>
    <cellStyle name="40% - Ênfase2 3 7" xfId="364"/>
    <cellStyle name="40% - Ênfase2 3 8" xfId="365"/>
    <cellStyle name="40% - Ênfase2 3 9" xfId="366"/>
    <cellStyle name="40% - Ênfase2 4" xfId="367"/>
    <cellStyle name="40% - Ênfase2 4 2" xfId="368"/>
    <cellStyle name="40% - Ênfase2 5" xfId="369"/>
    <cellStyle name="40% - Ênfase2 5 2" xfId="370"/>
    <cellStyle name="40% - Ênfase2 6" xfId="371"/>
    <cellStyle name="40% - Ênfase2 6 2" xfId="372"/>
    <cellStyle name="40% - Ênfase2 7" xfId="373"/>
    <cellStyle name="40% - Ênfase2 7 2" xfId="374"/>
    <cellStyle name="40% - Ênfase2 8" xfId="375"/>
    <cellStyle name="40% - Ênfase2 8 2" xfId="376"/>
    <cellStyle name="40% - Ênfase2 9" xfId="377"/>
    <cellStyle name="40% - Ênfase2 9 2" xfId="378"/>
    <cellStyle name="40% - Ênfase3" xfId="379" builtinId="39" customBuiltin="1"/>
    <cellStyle name="40% - Ênfase3 10" xfId="380"/>
    <cellStyle name="40% - Ênfase3 10 2" xfId="381"/>
    <cellStyle name="40% - Ênfase3 10 3" xfId="382"/>
    <cellStyle name="40% - Ênfase3 11" xfId="383"/>
    <cellStyle name="40% - Ênfase3 12" xfId="384"/>
    <cellStyle name="40% - Ênfase3 2" xfId="385"/>
    <cellStyle name="40% - Ênfase3 2 10" xfId="386"/>
    <cellStyle name="40% - Ênfase3 2 2" xfId="387"/>
    <cellStyle name="40% - Ênfase3 2 2 2" xfId="388"/>
    <cellStyle name="40% - Ênfase3 2 3" xfId="389"/>
    <cellStyle name="40% - Ênfase3 2 3 2" xfId="390"/>
    <cellStyle name="40% - Ênfase3 2 4" xfId="391"/>
    <cellStyle name="40% - Ênfase3 2 4 2" xfId="392"/>
    <cellStyle name="40% - Ênfase3 2 5" xfId="393"/>
    <cellStyle name="40% - Ênfase3 2 6" xfId="394"/>
    <cellStyle name="40% - Ênfase3 2 7" xfId="395"/>
    <cellStyle name="40% - Ênfase3 2 8" xfId="396"/>
    <cellStyle name="40% - Ênfase3 2 9" xfId="397"/>
    <cellStyle name="40% - Ênfase3 3" xfId="398"/>
    <cellStyle name="40% - Ênfase3 3 10" xfId="399"/>
    <cellStyle name="40% - Ênfase3 3 2" xfId="400"/>
    <cellStyle name="40% - Ênfase3 3 2 2" xfId="401"/>
    <cellStyle name="40% - Ênfase3 3 3" xfId="402"/>
    <cellStyle name="40% - Ênfase3 3 3 2" xfId="403"/>
    <cellStyle name="40% - Ênfase3 3 4" xfId="404"/>
    <cellStyle name="40% - Ênfase3 3 4 2" xfId="405"/>
    <cellStyle name="40% - Ênfase3 3 5" xfId="406"/>
    <cellStyle name="40% - Ênfase3 3 6" xfId="407"/>
    <cellStyle name="40% - Ênfase3 3 7" xfId="408"/>
    <cellStyle name="40% - Ênfase3 3 8" xfId="409"/>
    <cellStyle name="40% - Ênfase3 3 9" xfId="410"/>
    <cellStyle name="40% - Ênfase3 4" xfId="411"/>
    <cellStyle name="40% - Ênfase3 4 2" xfId="412"/>
    <cellStyle name="40% - Ênfase3 4 3" xfId="413"/>
    <cellStyle name="40% - Ênfase3 5" xfId="414"/>
    <cellStyle name="40% - Ênfase3 5 2" xfId="415"/>
    <cellStyle name="40% - Ênfase3 5 3" xfId="416"/>
    <cellStyle name="40% - Ênfase3 6" xfId="417"/>
    <cellStyle name="40% - Ênfase3 6 2" xfId="418"/>
    <cellStyle name="40% - Ênfase3 6 3" xfId="419"/>
    <cellStyle name="40% - Ênfase3 7" xfId="420"/>
    <cellStyle name="40% - Ênfase3 7 2" xfId="421"/>
    <cellStyle name="40% - Ênfase3 7 3" xfId="422"/>
    <cellStyle name="40% - Ênfase3 8" xfId="423"/>
    <cellStyle name="40% - Ênfase3 8 2" xfId="424"/>
    <cellStyle name="40% - Ênfase3 8 3" xfId="425"/>
    <cellStyle name="40% - Ênfase3 9" xfId="426"/>
    <cellStyle name="40% - Ênfase3 9 2" xfId="427"/>
    <cellStyle name="40% - Ênfase3 9 3" xfId="428"/>
    <cellStyle name="40% - Ênfase4" xfId="429" builtinId="43" customBuiltin="1"/>
    <cellStyle name="40% - Ênfase4 10" xfId="430"/>
    <cellStyle name="40% - Ênfase4 10 2" xfId="431"/>
    <cellStyle name="40% - Ênfase4 10 3" xfId="432"/>
    <cellStyle name="40% - Ênfase4 11" xfId="433"/>
    <cellStyle name="40% - Ênfase4 12" xfId="434"/>
    <cellStyle name="40% - Ênfase4 2" xfId="435"/>
    <cellStyle name="40% - Ênfase4 2 10" xfId="436"/>
    <cellStyle name="40% - Ênfase4 2 2" xfId="437"/>
    <cellStyle name="40% - Ênfase4 2 2 2" xfId="438"/>
    <cellStyle name="40% - Ênfase4 2 3" xfId="439"/>
    <cellStyle name="40% - Ênfase4 2 3 2" xfId="440"/>
    <cellStyle name="40% - Ênfase4 2 4" xfId="441"/>
    <cellStyle name="40% - Ênfase4 2 4 2" xfId="442"/>
    <cellStyle name="40% - Ênfase4 2 5" xfId="443"/>
    <cellStyle name="40% - Ênfase4 2 6" xfId="444"/>
    <cellStyle name="40% - Ênfase4 2 7" xfId="445"/>
    <cellStyle name="40% - Ênfase4 2 8" xfId="446"/>
    <cellStyle name="40% - Ênfase4 2 9" xfId="447"/>
    <cellStyle name="40% - Ênfase4 3" xfId="448"/>
    <cellStyle name="40% - Ênfase4 3 10" xfId="449"/>
    <cellStyle name="40% - Ênfase4 3 2" xfId="450"/>
    <cellStyle name="40% - Ênfase4 3 2 2" xfId="451"/>
    <cellStyle name="40% - Ênfase4 3 3" xfId="452"/>
    <cellStyle name="40% - Ênfase4 3 3 2" xfId="453"/>
    <cellStyle name="40% - Ênfase4 3 4" xfId="454"/>
    <cellStyle name="40% - Ênfase4 3 4 2" xfId="455"/>
    <cellStyle name="40% - Ênfase4 3 5" xfId="456"/>
    <cellStyle name="40% - Ênfase4 3 6" xfId="457"/>
    <cellStyle name="40% - Ênfase4 3 7" xfId="458"/>
    <cellStyle name="40% - Ênfase4 3 8" xfId="459"/>
    <cellStyle name="40% - Ênfase4 3 9" xfId="460"/>
    <cellStyle name="40% - Ênfase4 4" xfId="461"/>
    <cellStyle name="40% - Ênfase4 4 2" xfId="462"/>
    <cellStyle name="40% - Ênfase4 4 3" xfId="463"/>
    <cellStyle name="40% - Ênfase4 5" xfId="464"/>
    <cellStyle name="40% - Ênfase4 5 2" xfId="465"/>
    <cellStyle name="40% - Ênfase4 5 3" xfId="466"/>
    <cellStyle name="40% - Ênfase4 6" xfId="467"/>
    <cellStyle name="40% - Ênfase4 6 2" xfId="468"/>
    <cellStyle name="40% - Ênfase4 6 3" xfId="469"/>
    <cellStyle name="40% - Ênfase4 7" xfId="470"/>
    <cellStyle name="40% - Ênfase4 7 2" xfId="471"/>
    <cellStyle name="40% - Ênfase4 7 3" xfId="472"/>
    <cellStyle name="40% - Ênfase4 8" xfId="473"/>
    <cellStyle name="40% - Ênfase4 8 2" xfId="474"/>
    <cellStyle name="40% - Ênfase4 8 3" xfId="475"/>
    <cellStyle name="40% - Ênfase4 9" xfId="476"/>
    <cellStyle name="40% - Ênfase4 9 2" xfId="477"/>
    <cellStyle name="40% - Ênfase4 9 3" xfId="478"/>
    <cellStyle name="40% - Ênfase5" xfId="479" builtinId="47" customBuiltin="1"/>
    <cellStyle name="40% - Ênfase5 10" xfId="480"/>
    <cellStyle name="40% - Ênfase5 10 2" xfId="481"/>
    <cellStyle name="40% - Ênfase5 10 3" xfId="482"/>
    <cellStyle name="40% - Ênfase5 11" xfId="483"/>
    <cellStyle name="40% - Ênfase5 12" xfId="484"/>
    <cellStyle name="40% - Ênfase5 2" xfId="485"/>
    <cellStyle name="40% - Ênfase5 2 10" xfId="486"/>
    <cellStyle name="40% - Ênfase5 2 2" xfId="487"/>
    <cellStyle name="40% - Ênfase5 2 2 2" xfId="488"/>
    <cellStyle name="40% - Ênfase5 2 3" xfId="489"/>
    <cellStyle name="40% - Ênfase5 2 3 2" xfId="490"/>
    <cellStyle name="40% - Ênfase5 2 4" xfId="491"/>
    <cellStyle name="40% - Ênfase5 2 4 2" xfId="492"/>
    <cellStyle name="40% - Ênfase5 2 5" xfId="493"/>
    <cellStyle name="40% - Ênfase5 2 6" xfId="494"/>
    <cellStyle name="40% - Ênfase5 2 7" xfId="495"/>
    <cellStyle name="40% - Ênfase5 2 8" xfId="496"/>
    <cellStyle name="40% - Ênfase5 2 9" xfId="497"/>
    <cellStyle name="40% - Ênfase5 3" xfId="498"/>
    <cellStyle name="40% - Ênfase5 3 10" xfId="499"/>
    <cellStyle name="40% - Ênfase5 3 2" xfId="500"/>
    <cellStyle name="40% - Ênfase5 3 2 2" xfId="501"/>
    <cellStyle name="40% - Ênfase5 3 3" xfId="502"/>
    <cellStyle name="40% - Ênfase5 3 3 2" xfId="503"/>
    <cellStyle name="40% - Ênfase5 3 4" xfId="504"/>
    <cellStyle name="40% - Ênfase5 3 4 2" xfId="505"/>
    <cellStyle name="40% - Ênfase5 3 5" xfId="506"/>
    <cellStyle name="40% - Ênfase5 3 6" xfId="507"/>
    <cellStyle name="40% - Ênfase5 3 7" xfId="508"/>
    <cellStyle name="40% - Ênfase5 3 8" xfId="509"/>
    <cellStyle name="40% - Ênfase5 3 9" xfId="510"/>
    <cellStyle name="40% - Ênfase5 4" xfId="511"/>
    <cellStyle name="40% - Ênfase5 4 2" xfId="512"/>
    <cellStyle name="40% - Ênfase5 4 3" xfId="513"/>
    <cellStyle name="40% - Ênfase5 5" xfId="514"/>
    <cellStyle name="40% - Ênfase5 5 2" xfId="515"/>
    <cellStyle name="40% - Ênfase5 5 3" xfId="516"/>
    <cellStyle name="40% - Ênfase5 6" xfId="517"/>
    <cellStyle name="40% - Ênfase5 6 2" xfId="518"/>
    <cellStyle name="40% - Ênfase5 6 3" xfId="519"/>
    <cellStyle name="40% - Ênfase5 7" xfId="520"/>
    <cellStyle name="40% - Ênfase5 7 2" xfId="521"/>
    <cellStyle name="40% - Ênfase5 7 3" xfId="522"/>
    <cellStyle name="40% - Ênfase5 8" xfId="523"/>
    <cellStyle name="40% - Ênfase5 8 2" xfId="524"/>
    <cellStyle name="40% - Ênfase5 8 3" xfId="525"/>
    <cellStyle name="40% - Ênfase5 9" xfId="526"/>
    <cellStyle name="40% - Ênfase5 9 2" xfId="527"/>
    <cellStyle name="40% - Ênfase5 9 3" xfId="528"/>
    <cellStyle name="40% - Ênfase6" xfId="529" builtinId="51" customBuiltin="1"/>
    <cellStyle name="40% - Ênfase6 10" xfId="530"/>
    <cellStyle name="40% - Ênfase6 10 2" xfId="531"/>
    <cellStyle name="40% - Ênfase6 10 3" xfId="532"/>
    <cellStyle name="40% - Ênfase6 11" xfId="533"/>
    <cellStyle name="40% - Ênfase6 12" xfId="534"/>
    <cellStyle name="40% - Ênfase6 2" xfId="535"/>
    <cellStyle name="40% - Ênfase6 2 10" xfId="536"/>
    <cellStyle name="40% - Ênfase6 2 2" xfId="537"/>
    <cellStyle name="40% - Ênfase6 2 2 2" xfId="538"/>
    <cellStyle name="40% - Ênfase6 2 3" xfId="539"/>
    <cellStyle name="40% - Ênfase6 2 3 2" xfId="540"/>
    <cellStyle name="40% - Ênfase6 2 4" xfId="541"/>
    <cellStyle name="40% - Ênfase6 2 4 2" xfId="542"/>
    <cellStyle name="40% - Ênfase6 2 5" xfId="543"/>
    <cellStyle name="40% - Ênfase6 2 6" xfId="544"/>
    <cellStyle name="40% - Ênfase6 2 7" xfId="545"/>
    <cellStyle name="40% - Ênfase6 2 8" xfId="546"/>
    <cellStyle name="40% - Ênfase6 2 9" xfId="547"/>
    <cellStyle name="40% - Ênfase6 3" xfId="548"/>
    <cellStyle name="40% - Ênfase6 3 10" xfId="549"/>
    <cellStyle name="40% - Ênfase6 3 2" xfId="550"/>
    <cellStyle name="40% - Ênfase6 3 2 2" xfId="551"/>
    <cellStyle name="40% - Ênfase6 3 3" xfId="552"/>
    <cellStyle name="40% - Ênfase6 3 3 2" xfId="553"/>
    <cellStyle name="40% - Ênfase6 3 4" xfId="554"/>
    <cellStyle name="40% - Ênfase6 3 4 2" xfId="555"/>
    <cellStyle name="40% - Ênfase6 3 5" xfId="556"/>
    <cellStyle name="40% - Ênfase6 3 6" xfId="557"/>
    <cellStyle name="40% - Ênfase6 3 7" xfId="558"/>
    <cellStyle name="40% - Ênfase6 3 8" xfId="559"/>
    <cellStyle name="40% - Ênfase6 3 9" xfId="560"/>
    <cellStyle name="40% - Ênfase6 4" xfId="561"/>
    <cellStyle name="40% - Ênfase6 4 2" xfId="562"/>
    <cellStyle name="40% - Ênfase6 4 3" xfId="563"/>
    <cellStyle name="40% - Ênfase6 5" xfId="564"/>
    <cellStyle name="40% - Ênfase6 5 2" xfId="565"/>
    <cellStyle name="40% - Ênfase6 5 3" xfId="566"/>
    <cellStyle name="40% - Ênfase6 6" xfId="567"/>
    <cellStyle name="40% - Ênfase6 6 2" xfId="568"/>
    <cellStyle name="40% - Ênfase6 6 3" xfId="569"/>
    <cellStyle name="40% - Ênfase6 7" xfId="570"/>
    <cellStyle name="40% - Ênfase6 7 2" xfId="571"/>
    <cellStyle name="40% - Ênfase6 7 3" xfId="572"/>
    <cellStyle name="40% - Ênfase6 8" xfId="573"/>
    <cellStyle name="40% - Ênfase6 8 2" xfId="574"/>
    <cellStyle name="40% - Ênfase6 8 3" xfId="575"/>
    <cellStyle name="40% - Ênfase6 9" xfId="576"/>
    <cellStyle name="40% - Ênfase6 9 2" xfId="577"/>
    <cellStyle name="40% - Ênfase6 9 3" xfId="578"/>
    <cellStyle name="60% - Ênfase1" xfId="579" builtinId="32" customBuiltin="1"/>
    <cellStyle name="60% - Ênfase1 10" xfId="580"/>
    <cellStyle name="60% - Ênfase1 10 2" xfId="581"/>
    <cellStyle name="60% - Ênfase1 10 3" xfId="582"/>
    <cellStyle name="60% - Ênfase1 11" xfId="583"/>
    <cellStyle name="60% - Ênfase1 12" xfId="584"/>
    <cellStyle name="60% - Ênfase1 2" xfId="585"/>
    <cellStyle name="60% - Ênfase1 2 10" xfId="586"/>
    <cellStyle name="60% - Ênfase1 2 2" xfId="587"/>
    <cellStyle name="60% - Ênfase1 2 3" xfId="588"/>
    <cellStyle name="60% - Ênfase1 2 4" xfId="589"/>
    <cellStyle name="60% - Ênfase1 2 5" xfId="590"/>
    <cellStyle name="60% - Ênfase1 2 6" xfId="591"/>
    <cellStyle name="60% - Ênfase1 2 7" xfId="592"/>
    <cellStyle name="60% - Ênfase1 2 8" xfId="593"/>
    <cellStyle name="60% - Ênfase1 2 9" xfId="594"/>
    <cellStyle name="60% - Ênfase1 3" xfId="595"/>
    <cellStyle name="60% - Ênfase1 3 10" xfId="596"/>
    <cellStyle name="60% - Ênfase1 3 2" xfId="597"/>
    <cellStyle name="60% - Ênfase1 3 3" xfId="598"/>
    <cellStyle name="60% - Ênfase1 3 4" xfId="599"/>
    <cellStyle name="60% - Ênfase1 3 5" xfId="600"/>
    <cellStyle name="60% - Ênfase1 3 6" xfId="601"/>
    <cellStyle name="60% - Ênfase1 3 7" xfId="602"/>
    <cellStyle name="60% - Ênfase1 3 8" xfId="603"/>
    <cellStyle name="60% - Ênfase1 3 9" xfId="604"/>
    <cellStyle name="60% - Ênfase1 4" xfId="605"/>
    <cellStyle name="60% - Ênfase1 4 2" xfId="606"/>
    <cellStyle name="60% - Ênfase1 4 3" xfId="607"/>
    <cellStyle name="60% - Ênfase1 5" xfId="608"/>
    <cellStyle name="60% - Ênfase1 5 2" xfId="609"/>
    <cellStyle name="60% - Ênfase1 5 3" xfId="610"/>
    <cellStyle name="60% - Ênfase1 6" xfId="611"/>
    <cellStyle name="60% - Ênfase1 6 2" xfId="612"/>
    <cellStyle name="60% - Ênfase1 6 3" xfId="613"/>
    <cellStyle name="60% - Ênfase1 7" xfId="614"/>
    <cellStyle name="60% - Ênfase1 7 2" xfId="615"/>
    <cellStyle name="60% - Ênfase1 7 3" xfId="616"/>
    <cellStyle name="60% - Ênfase1 8" xfId="617"/>
    <cellStyle name="60% - Ênfase1 8 2" xfId="618"/>
    <cellStyle name="60% - Ênfase1 8 3" xfId="619"/>
    <cellStyle name="60% - Ênfase1 9" xfId="620"/>
    <cellStyle name="60% - Ênfase1 9 2" xfId="621"/>
    <cellStyle name="60% - Ênfase1 9 3" xfId="622"/>
    <cellStyle name="60% - Ênfase2" xfId="623" builtinId="36" customBuiltin="1"/>
    <cellStyle name="60% - Ênfase2 10" xfId="624"/>
    <cellStyle name="60% - Ênfase2 10 2" xfId="625"/>
    <cellStyle name="60% - Ênfase2 10 3" xfId="626"/>
    <cellStyle name="60% - Ênfase2 11" xfId="627"/>
    <cellStyle name="60% - Ênfase2 12" xfId="628"/>
    <cellStyle name="60% - Ênfase2 2" xfId="629"/>
    <cellStyle name="60% - Ênfase2 2 10" xfId="630"/>
    <cellStyle name="60% - Ênfase2 2 2" xfId="631"/>
    <cellStyle name="60% - Ênfase2 2 3" xfId="632"/>
    <cellStyle name="60% - Ênfase2 2 4" xfId="633"/>
    <cellStyle name="60% - Ênfase2 2 5" xfId="634"/>
    <cellStyle name="60% - Ênfase2 2 6" xfId="635"/>
    <cellStyle name="60% - Ênfase2 2 7" xfId="636"/>
    <cellStyle name="60% - Ênfase2 2 8" xfId="637"/>
    <cellStyle name="60% - Ênfase2 2 9" xfId="638"/>
    <cellStyle name="60% - Ênfase2 3" xfId="639"/>
    <cellStyle name="60% - Ênfase2 3 10" xfId="640"/>
    <cellStyle name="60% - Ênfase2 3 2" xfId="641"/>
    <cellStyle name="60% - Ênfase2 3 3" xfId="642"/>
    <cellStyle name="60% - Ênfase2 3 4" xfId="643"/>
    <cellStyle name="60% - Ênfase2 3 5" xfId="644"/>
    <cellStyle name="60% - Ênfase2 3 6" xfId="645"/>
    <cellStyle name="60% - Ênfase2 3 7" xfId="646"/>
    <cellStyle name="60% - Ênfase2 3 8" xfId="647"/>
    <cellStyle name="60% - Ênfase2 3 9" xfId="648"/>
    <cellStyle name="60% - Ênfase2 4" xfId="649"/>
    <cellStyle name="60% - Ênfase2 4 2" xfId="650"/>
    <cellStyle name="60% - Ênfase2 4 3" xfId="651"/>
    <cellStyle name="60% - Ênfase2 5" xfId="652"/>
    <cellStyle name="60% - Ênfase2 5 2" xfId="653"/>
    <cellStyle name="60% - Ênfase2 5 3" xfId="654"/>
    <cellStyle name="60% - Ênfase2 6" xfId="655"/>
    <cellStyle name="60% - Ênfase2 6 2" xfId="656"/>
    <cellStyle name="60% - Ênfase2 6 3" xfId="657"/>
    <cellStyle name="60% - Ênfase2 7" xfId="658"/>
    <cellStyle name="60% - Ênfase2 7 2" xfId="659"/>
    <cellStyle name="60% - Ênfase2 7 3" xfId="660"/>
    <cellStyle name="60% - Ênfase2 8" xfId="661"/>
    <cellStyle name="60% - Ênfase2 8 2" xfId="662"/>
    <cellStyle name="60% - Ênfase2 8 3" xfId="663"/>
    <cellStyle name="60% - Ênfase2 9" xfId="664"/>
    <cellStyle name="60% - Ênfase2 9 2" xfId="665"/>
    <cellStyle name="60% - Ênfase2 9 3" xfId="666"/>
    <cellStyle name="60% - Ênfase3" xfId="667" builtinId="40" customBuiltin="1"/>
    <cellStyle name="60% - Ênfase3 10" xfId="668"/>
    <cellStyle name="60% - Ênfase3 10 2" xfId="669"/>
    <cellStyle name="60% - Ênfase3 10 3" xfId="670"/>
    <cellStyle name="60% - Ênfase3 11" xfId="671"/>
    <cellStyle name="60% - Ênfase3 12" xfId="672"/>
    <cellStyle name="60% - Ênfase3 2" xfId="673"/>
    <cellStyle name="60% - Ênfase3 2 10" xfId="674"/>
    <cellStyle name="60% - Ênfase3 2 2" xfId="675"/>
    <cellStyle name="60% - Ênfase3 2 3" xfId="676"/>
    <cellStyle name="60% - Ênfase3 2 4" xfId="677"/>
    <cellStyle name="60% - Ênfase3 2 5" xfId="678"/>
    <cellStyle name="60% - Ênfase3 2 6" xfId="679"/>
    <cellStyle name="60% - Ênfase3 2 7" xfId="680"/>
    <cellStyle name="60% - Ênfase3 2 8" xfId="681"/>
    <cellStyle name="60% - Ênfase3 2 9" xfId="682"/>
    <cellStyle name="60% - Ênfase3 3" xfId="683"/>
    <cellStyle name="60% - Ênfase3 3 10" xfId="684"/>
    <cellStyle name="60% - Ênfase3 3 2" xfId="685"/>
    <cellStyle name="60% - Ênfase3 3 3" xfId="686"/>
    <cellStyle name="60% - Ênfase3 3 4" xfId="687"/>
    <cellStyle name="60% - Ênfase3 3 5" xfId="688"/>
    <cellStyle name="60% - Ênfase3 3 6" xfId="689"/>
    <cellStyle name="60% - Ênfase3 3 7" xfId="690"/>
    <cellStyle name="60% - Ênfase3 3 8" xfId="691"/>
    <cellStyle name="60% - Ênfase3 3 9" xfId="692"/>
    <cellStyle name="60% - Ênfase3 4" xfId="693"/>
    <cellStyle name="60% - Ênfase3 4 2" xfId="694"/>
    <cellStyle name="60% - Ênfase3 4 3" xfId="695"/>
    <cellStyle name="60% - Ênfase3 5" xfId="696"/>
    <cellStyle name="60% - Ênfase3 5 2" xfId="697"/>
    <cellStyle name="60% - Ênfase3 5 3" xfId="698"/>
    <cellStyle name="60% - Ênfase3 6" xfId="699"/>
    <cellStyle name="60% - Ênfase3 6 2" xfId="700"/>
    <cellStyle name="60% - Ênfase3 6 3" xfId="701"/>
    <cellStyle name="60% - Ênfase3 7" xfId="702"/>
    <cellStyle name="60% - Ênfase3 7 2" xfId="703"/>
    <cellStyle name="60% - Ênfase3 7 3" xfId="704"/>
    <cellStyle name="60% - Ênfase3 8" xfId="705"/>
    <cellStyle name="60% - Ênfase3 8 2" xfId="706"/>
    <cellStyle name="60% - Ênfase3 8 3" xfId="707"/>
    <cellStyle name="60% - Ênfase3 9" xfId="708"/>
    <cellStyle name="60% - Ênfase3 9 2" xfId="709"/>
    <cellStyle name="60% - Ênfase3 9 3" xfId="710"/>
    <cellStyle name="60% - Ênfase4" xfId="711" builtinId="44" customBuiltin="1"/>
    <cellStyle name="60% - Ênfase4 10" xfId="712"/>
    <cellStyle name="60% - Ênfase4 10 2" xfId="713"/>
    <cellStyle name="60% - Ênfase4 10 3" xfId="714"/>
    <cellStyle name="60% - Ênfase4 11" xfId="715"/>
    <cellStyle name="60% - Ênfase4 12" xfId="716"/>
    <cellStyle name="60% - Ênfase4 2" xfId="717"/>
    <cellStyle name="60% - Ênfase4 2 10" xfId="718"/>
    <cellStyle name="60% - Ênfase4 2 2" xfId="719"/>
    <cellStyle name="60% - Ênfase4 2 3" xfId="720"/>
    <cellStyle name="60% - Ênfase4 2 4" xfId="721"/>
    <cellStyle name="60% - Ênfase4 2 5" xfId="722"/>
    <cellStyle name="60% - Ênfase4 2 6" xfId="723"/>
    <cellStyle name="60% - Ênfase4 2 7" xfId="724"/>
    <cellStyle name="60% - Ênfase4 2 8" xfId="725"/>
    <cellStyle name="60% - Ênfase4 2 9" xfId="726"/>
    <cellStyle name="60% - Ênfase4 3" xfId="727"/>
    <cellStyle name="60% - Ênfase4 3 10" xfId="728"/>
    <cellStyle name="60% - Ênfase4 3 2" xfId="729"/>
    <cellStyle name="60% - Ênfase4 3 3" xfId="730"/>
    <cellStyle name="60% - Ênfase4 3 4" xfId="731"/>
    <cellStyle name="60% - Ênfase4 3 5" xfId="732"/>
    <cellStyle name="60% - Ênfase4 3 6" xfId="733"/>
    <cellStyle name="60% - Ênfase4 3 7" xfId="734"/>
    <cellStyle name="60% - Ênfase4 3 8" xfId="735"/>
    <cellStyle name="60% - Ênfase4 3 9" xfId="736"/>
    <cellStyle name="60% - Ênfase4 4" xfId="737"/>
    <cellStyle name="60% - Ênfase4 4 2" xfId="738"/>
    <cellStyle name="60% - Ênfase4 4 3" xfId="739"/>
    <cellStyle name="60% - Ênfase4 5" xfId="740"/>
    <cellStyle name="60% - Ênfase4 5 2" xfId="741"/>
    <cellStyle name="60% - Ênfase4 5 3" xfId="742"/>
    <cellStyle name="60% - Ênfase4 6" xfId="743"/>
    <cellStyle name="60% - Ênfase4 6 2" xfId="744"/>
    <cellStyle name="60% - Ênfase4 6 3" xfId="745"/>
    <cellStyle name="60% - Ênfase4 7" xfId="746"/>
    <cellStyle name="60% - Ênfase4 7 2" xfId="747"/>
    <cellStyle name="60% - Ênfase4 7 3" xfId="748"/>
    <cellStyle name="60% - Ênfase4 8" xfId="749"/>
    <cellStyle name="60% - Ênfase4 8 2" xfId="750"/>
    <cellStyle name="60% - Ênfase4 8 3" xfId="751"/>
    <cellStyle name="60% - Ênfase4 9" xfId="752"/>
    <cellStyle name="60% - Ênfase4 9 2" xfId="753"/>
    <cellStyle name="60% - Ênfase4 9 3" xfId="754"/>
    <cellStyle name="60% - Ênfase5" xfId="755" builtinId="48" customBuiltin="1"/>
    <cellStyle name="60% - Ênfase5 10" xfId="756"/>
    <cellStyle name="60% - Ênfase5 10 2" xfId="757"/>
    <cellStyle name="60% - Ênfase5 10 3" xfId="758"/>
    <cellStyle name="60% - Ênfase5 11" xfId="759"/>
    <cellStyle name="60% - Ênfase5 12" xfId="760"/>
    <cellStyle name="60% - Ênfase5 2" xfId="761"/>
    <cellStyle name="60% - Ênfase5 2 10" xfId="762"/>
    <cellStyle name="60% - Ênfase5 2 2" xfId="763"/>
    <cellStyle name="60% - Ênfase5 2 3" xfId="764"/>
    <cellStyle name="60% - Ênfase5 2 4" xfId="765"/>
    <cellStyle name="60% - Ênfase5 2 5" xfId="766"/>
    <cellStyle name="60% - Ênfase5 2 6" xfId="767"/>
    <cellStyle name="60% - Ênfase5 2 7" xfId="768"/>
    <cellStyle name="60% - Ênfase5 2 8" xfId="769"/>
    <cellStyle name="60% - Ênfase5 2 9" xfId="770"/>
    <cellStyle name="60% - Ênfase5 3" xfId="771"/>
    <cellStyle name="60% - Ênfase5 3 10" xfId="772"/>
    <cellStyle name="60% - Ênfase5 3 2" xfId="773"/>
    <cellStyle name="60% - Ênfase5 3 3" xfId="774"/>
    <cellStyle name="60% - Ênfase5 3 4" xfId="775"/>
    <cellStyle name="60% - Ênfase5 3 5" xfId="776"/>
    <cellStyle name="60% - Ênfase5 3 6" xfId="777"/>
    <cellStyle name="60% - Ênfase5 3 7" xfId="778"/>
    <cellStyle name="60% - Ênfase5 3 8" xfId="779"/>
    <cellStyle name="60% - Ênfase5 3 9" xfId="780"/>
    <cellStyle name="60% - Ênfase5 4" xfId="781"/>
    <cellStyle name="60% - Ênfase5 4 2" xfId="782"/>
    <cellStyle name="60% - Ênfase5 4 3" xfId="783"/>
    <cellStyle name="60% - Ênfase5 5" xfId="784"/>
    <cellStyle name="60% - Ênfase5 5 2" xfId="785"/>
    <cellStyle name="60% - Ênfase5 5 3" xfId="786"/>
    <cellStyle name="60% - Ênfase5 6" xfId="787"/>
    <cellStyle name="60% - Ênfase5 6 2" xfId="788"/>
    <cellStyle name="60% - Ênfase5 6 3" xfId="789"/>
    <cellStyle name="60% - Ênfase5 7" xfId="790"/>
    <cellStyle name="60% - Ênfase5 7 2" xfId="791"/>
    <cellStyle name="60% - Ênfase5 7 3" xfId="792"/>
    <cellStyle name="60% - Ênfase5 8" xfId="793"/>
    <cellStyle name="60% - Ênfase5 8 2" xfId="794"/>
    <cellStyle name="60% - Ênfase5 8 3" xfId="795"/>
    <cellStyle name="60% - Ênfase5 9" xfId="796"/>
    <cellStyle name="60% - Ênfase5 9 2" xfId="797"/>
    <cellStyle name="60% - Ênfase5 9 3" xfId="798"/>
    <cellStyle name="60% - Ênfase6" xfId="799" builtinId="52" customBuiltin="1"/>
    <cellStyle name="60% - Ênfase6 10" xfId="800"/>
    <cellStyle name="60% - Ênfase6 10 2" xfId="801"/>
    <cellStyle name="60% - Ênfase6 10 3" xfId="802"/>
    <cellStyle name="60% - Ênfase6 11" xfId="803"/>
    <cellStyle name="60% - Ênfase6 12" xfId="804"/>
    <cellStyle name="60% - Ênfase6 2" xfId="805"/>
    <cellStyle name="60% - Ênfase6 2 10" xfId="806"/>
    <cellStyle name="60% - Ênfase6 2 2" xfId="807"/>
    <cellStyle name="60% - Ênfase6 2 3" xfId="808"/>
    <cellStyle name="60% - Ênfase6 2 4" xfId="809"/>
    <cellStyle name="60% - Ênfase6 2 5" xfId="810"/>
    <cellStyle name="60% - Ênfase6 2 6" xfId="811"/>
    <cellStyle name="60% - Ênfase6 2 7" xfId="812"/>
    <cellStyle name="60% - Ênfase6 2 8" xfId="813"/>
    <cellStyle name="60% - Ênfase6 2 9" xfId="814"/>
    <cellStyle name="60% - Ênfase6 3" xfId="815"/>
    <cellStyle name="60% - Ênfase6 3 10" xfId="816"/>
    <cellStyle name="60% - Ênfase6 3 2" xfId="817"/>
    <cellStyle name="60% - Ênfase6 3 3" xfId="818"/>
    <cellStyle name="60% - Ênfase6 3 4" xfId="819"/>
    <cellStyle name="60% - Ênfase6 3 5" xfId="820"/>
    <cellStyle name="60% - Ênfase6 3 6" xfId="821"/>
    <cellStyle name="60% - Ênfase6 3 7" xfId="822"/>
    <cellStyle name="60% - Ênfase6 3 8" xfId="823"/>
    <cellStyle name="60% - Ênfase6 3 9" xfId="824"/>
    <cellStyle name="60% - Ênfase6 4" xfId="825"/>
    <cellStyle name="60% - Ênfase6 4 2" xfId="826"/>
    <cellStyle name="60% - Ênfase6 4 3" xfId="827"/>
    <cellStyle name="60% - Ênfase6 5" xfId="828"/>
    <cellStyle name="60% - Ênfase6 5 2" xfId="829"/>
    <cellStyle name="60% - Ênfase6 5 3" xfId="830"/>
    <cellStyle name="60% - Ênfase6 6" xfId="831"/>
    <cellStyle name="60% - Ênfase6 6 2" xfId="832"/>
    <cellStyle name="60% - Ênfase6 6 3" xfId="833"/>
    <cellStyle name="60% - Ênfase6 7" xfId="834"/>
    <cellStyle name="60% - Ênfase6 7 2" xfId="835"/>
    <cellStyle name="60% - Ênfase6 7 3" xfId="836"/>
    <cellStyle name="60% - Ênfase6 8" xfId="837"/>
    <cellStyle name="60% - Ênfase6 8 2" xfId="838"/>
    <cellStyle name="60% - Ênfase6 8 3" xfId="839"/>
    <cellStyle name="60% - Ênfase6 9" xfId="840"/>
    <cellStyle name="60% - Ênfase6 9 2" xfId="841"/>
    <cellStyle name="60% - Ênfase6 9 3" xfId="842"/>
    <cellStyle name="Bom" xfId="843" builtinId="26" customBuiltin="1"/>
    <cellStyle name="Bom 10" xfId="844"/>
    <cellStyle name="Bom 10 2" xfId="845"/>
    <cellStyle name="Bom 2" xfId="846"/>
    <cellStyle name="Bom 2 2" xfId="847"/>
    <cellStyle name="Bom 2 2 2" xfId="848"/>
    <cellStyle name="Bom 2 3" xfId="849"/>
    <cellStyle name="Bom 2 3 2" xfId="850"/>
    <cellStyle name="Bom 2 4" xfId="851"/>
    <cellStyle name="Bom 2 4 2" xfId="852"/>
    <cellStyle name="Bom 2 5" xfId="853"/>
    <cellStyle name="Bom 2 6" xfId="854"/>
    <cellStyle name="Bom 2 7" xfId="855"/>
    <cellStyle name="Bom 2 8" xfId="856"/>
    <cellStyle name="Bom 2 9" xfId="857"/>
    <cellStyle name="Bom 3" xfId="858"/>
    <cellStyle name="Bom 3 2" xfId="859"/>
    <cellStyle name="Bom 3 2 2" xfId="860"/>
    <cellStyle name="Bom 3 3" xfId="861"/>
    <cellStyle name="Bom 3 3 2" xfId="862"/>
    <cellStyle name="Bom 3 4" xfId="863"/>
    <cellStyle name="Bom 3 4 2" xfId="864"/>
    <cellStyle name="Bom 3 5" xfId="865"/>
    <cellStyle name="Bom 3 6" xfId="866"/>
    <cellStyle name="Bom 3 7" xfId="867"/>
    <cellStyle name="Bom 3 8" xfId="868"/>
    <cellStyle name="Bom 3 9" xfId="869"/>
    <cellStyle name="Bom 4" xfId="870"/>
    <cellStyle name="Bom 4 2" xfId="871"/>
    <cellStyle name="Bom 5" xfId="872"/>
    <cellStyle name="Bom 5 2" xfId="873"/>
    <cellStyle name="Bom 6" xfId="874"/>
    <cellStyle name="Bom 6 2" xfId="875"/>
    <cellStyle name="Bom 7" xfId="876"/>
    <cellStyle name="Bom 7 2" xfId="877"/>
    <cellStyle name="Bom 8" xfId="878"/>
    <cellStyle name="Bom 8 2" xfId="879"/>
    <cellStyle name="Bom 9" xfId="880"/>
    <cellStyle name="Bom 9 2" xfId="881"/>
    <cellStyle name="Cálculo" xfId="882" builtinId="22" customBuiltin="1"/>
    <cellStyle name="Cálculo 10" xfId="883"/>
    <cellStyle name="Cálculo 10 2" xfId="884"/>
    <cellStyle name="Cálculo 2" xfId="885"/>
    <cellStyle name="Cálculo 2 2" xfId="886"/>
    <cellStyle name="Cálculo 2 2 2" xfId="887"/>
    <cellStyle name="Cálculo 2 3" xfId="888"/>
    <cellStyle name="Cálculo 2 3 2" xfId="889"/>
    <cellStyle name="Cálculo 2 4" xfId="890"/>
    <cellStyle name="Cálculo 2 4 2" xfId="891"/>
    <cellStyle name="Cálculo 2 5" xfId="892"/>
    <cellStyle name="Cálculo 2 6" xfId="893"/>
    <cellStyle name="Cálculo 2 7" xfId="894"/>
    <cellStyle name="Cálculo 2 8" xfId="895"/>
    <cellStyle name="Cálculo 2 9" xfId="896"/>
    <cellStyle name="Cálculo 3" xfId="897"/>
    <cellStyle name="Cálculo 3 2" xfId="898"/>
    <cellStyle name="Cálculo 3 2 2" xfId="899"/>
    <cellStyle name="Cálculo 3 3" xfId="900"/>
    <cellStyle name="Cálculo 3 3 2" xfId="901"/>
    <cellStyle name="Cálculo 3 4" xfId="902"/>
    <cellStyle name="Cálculo 3 4 2" xfId="903"/>
    <cellStyle name="Cálculo 3 5" xfId="904"/>
    <cellStyle name="Cálculo 3 6" xfId="905"/>
    <cellStyle name="Cálculo 3 7" xfId="906"/>
    <cellStyle name="Cálculo 3 8" xfId="907"/>
    <cellStyle name="Cálculo 3 9" xfId="908"/>
    <cellStyle name="Cálculo 4" xfId="909"/>
    <cellStyle name="Cálculo 4 2" xfId="910"/>
    <cellStyle name="Cálculo 5" xfId="911"/>
    <cellStyle name="Cálculo 5 2" xfId="912"/>
    <cellStyle name="Cálculo 6" xfId="913"/>
    <cellStyle name="Cálculo 6 2" xfId="914"/>
    <cellStyle name="Cálculo 7" xfId="915"/>
    <cellStyle name="Cálculo 7 2" xfId="916"/>
    <cellStyle name="Cálculo 8" xfId="917"/>
    <cellStyle name="Cálculo 8 2" xfId="918"/>
    <cellStyle name="Cálculo 9" xfId="919"/>
    <cellStyle name="Cálculo 9 2" xfId="920"/>
    <cellStyle name="Célula de Verificação" xfId="921" builtinId="23" customBuiltin="1"/>
    <cellStyle name="Célula de Verificação 10" xfId="922"/>
    <cellStyle name="Célula de Verificação 10 2" xfId="923"/>
    <cellStyle name="Célula de Verificação 10 3" xfId="924"/>
    <cellStyle name="Célula de Verificação 11" xfId="925"/>
    <cellStyle name="Célula de Verificação 12" xfId="926"/>
    <cellStyle name="Célula de Verificação 2" xfId="927"/>
    <cellStyle name="Célula de Verificação 2 10" xfId="928"/>
    <cellStyle name="Célula de Verificação 2 2" xfId="929"/>
    <cellStyle name="Célula de Verificação 2 3" xfId="930"/>
    <cellStyle name="Célula de Verificação 2 4" xfId="931"/>
    <cellStyle name="Célula de Verificação 2 5" xfId="932"/>
    <cellStyle name="Célula de Verificação 2 6" xfId="933"/>
    <cellStyle name="Célula de Verificação 2 7" xfId="934"/>
    <cellStyle name="Célula de Verificação 2 8" xfId="935"/>
    <cellStyle name="Célula de Verificação 2 9" xfId="936"/>
    <cellStyle name="Célula de Verificação 3" xfId="937"/>
    <cellStyle name="Célula de Verificação 3 10" xfId="938"/>
    <cellStyle name="Célula de Verificação 3 2" xfId="939"/>
    <cellStyle name="Célula de Verificação 3 3" xfId="940"/>
    <cellStyle name="Célula de Verificação 3 4" xfId="941"/>
    <cellStyle name="Célula de Verificação 3 5" xfId="942"/>
    <cellStyle name="Célula de Verificação 3 6" xfId="943"/>
    <cellStyle name="Célula de Verificação 3 7" xfId="944"/>
    <cellStyle name="Célula de Verificação 3 8" xfId="945"/>
    <cellStyle name="Célula de Verificação 3 9" xfId="946"/>
    <cellStyle name="Célula de Verificação 4" xfId="947"/>
    <cellStyle name="Célula de Verificação 4 2" xfId="948"/>
    <cellStyle name="Célula de Verificação 4 3" xfId="949"/>
    <cellStyle name="Célula de Verificação 5" xfId="950"/>
    <cellStyle name="Célula de Verificação 5 2" xfId="951"/>
    <cellStyle name="Célula de Verificação 5 3" xfId="952"/>
    <cellStyle name="Célula de Verificação 6" xfId="953"/>
    <cellStyle name="Célula de Verificação 6 2" xfId="954"/>
    <cellStyle name="Célula de Verificação 6 3" xfId="955"/>
    <cellStyle name="Célula de Verificação 7" xfId="956"/>
    <cellStyle name="Célula de Verificação 7 2" xfId="957"/>
    <cellStyle name="Célula de Verificação 7 3" xfId="958"/>
    <cellStyle name="Célula de Verificação 8" xfId="959"/>
    <cellStyle name="Célula de Verificação 8 2" xfId="960"/>
    <cellStyle name="Célula de Verificação 8 3" xfId="961"/>
    <cellStyle name="Célula de Verificação 9" xfId="962"/>
    <cellStyle name="Célula de Verificação 9 2" xfId="963"/>
    <cellStyle name="Célula de Verificação 9 3" xfId="964"/>
    <cellStyle name="Célula Vinculada" xfId="965" builtinId="24" customBuiltin="1"/>
    <cellStyle name="Célula Vinculada 10" xfId="966"/>
    <cellStyle name="Célula Vinculada 10 2" xfId="967"/>
    <cellStyle name="Célula Vinculada 2" xfId="968"/>
    <cellStyle name="Célula Vinculada 2 2" xfId="969"/>
    <cellStyle name="Célula Vinculada 2 2 2" xfId="970"/>
    <cellStyle name="Célula Vinculada 2 3" xfId="971"/>
    <cellStyle name="Célula Vinculada 2 3 2" xfId="972"/>
    <cellStyle name="Célula Vinculada 2 4" xfId="973"/>
    <cellStyle name="Célula Vinculada 2 4 2" xfId="974"/>
    <cellStyle name="Célula Vinculada 2 5" xfId="975"/>
    <cellStyle name="Célula Vinculada 2 6" xfId="976"/>
    <cellStyle name="Célula Vinculada 2 7" xfId="977"/>
    <cellStyle name="Célula Vinculada 2 8" xfId="978"/>
    <cellStyle name="Célula Vinculada 2 9" xfId="979"/>
    <cellStyle name="Célula Vinculada 3" xfId="980"/>
    <cellStyle name="Célula Vinculada 3 2" xfId="981"/>
    <cellStyle name="Célula Vinculada 3 2 2" xfId="982"/>
    <cellStyle name="Célula Vinculada 3 3" xfId="983"/>
    <cellStyle name="Célula Vinculada 3 3 2" xfId="984"/>
    <cellStyle name="Célula Vinculada 3 4" xfId="985"/>
    <cellStyle name="Célula Vinculada 3 4 2" xfId="986"/>
    <cellStyle name="Célula Vinculada 3 5" xfId="987"/>
    <cellStyle name="Célula Vinculada 3 6" xfId="988"/>
    <cellStyle name="Célula Vinculada 3 7" xfId="989"/>
    <cellStyle name="Célula Vinculada 3 8" xfId="990"/>
    <cellStyle name="Célula Vinculada 3 9" xfId="991"/>
    <cellStyle name="Célula Vinculada 4" xfId="992"/>
    <cellStyle name="Célula Vinculada 4 2" xfId="993"/>
    <cellStyle name="Célula Vinculada 5" xfId="994"/>
    <cellStyle name="Célula Vinculada 5 2" xfId="995"/>
    <cellStyle name="Célula Vinculada 6" xfId="996"/>
    <cellStyle name="Célula Vinculada 6 2" xfId="997"/>
    <cellStyle name="Célula Vinculada 7" xfId="998"/>
    <cellStyle name="Célula Vinculada 7 2" xfId="999"/>
    <cellStyle name="Célula Vinculada 8" xfId="1000"/>
    <cellStyle name="Célula Vinculada 8 2" xfId="1001"/>
    <cellStyle name="Célula Vinculada 9" xfId="1002"/>
    <cellStyle name="Célula Vinculada 9 2" xfId="1003"/>
    <cellStyle name="Ênfase1" xfId="1004" builtinId="29" customBuiltin="1"/>
    <cellStyle name="Ênfase1 10" xfId="1005"/>
    <cellStyle name="Ênfase1 10 2" xfId="1006"/>
    <cellStyle name="Ênfase1 10 3" xfId="1007"/>
    <cellStyle name="Ênfase1 11" xfId="1008"/>
    <cellStyle name="Ênfase1 12" xfId="1009"/>
    <cellStyle name="Ênfase1 2" xfId="1010"/>
    <cellStyle name="Ênfase1 2 10" xfId="1011"/>
    <cellStyle name="Ênfase1 2 2" xfId="1012"/>
    <cellStyle name="Ênfase1 2 3" xfId="1013"/>
    <cellStyle name="Ênfase1 2 4" xfId="1014"/>
    <cellStyle name="Ênfase1 2 5" xfId="1015"/>
    <cellStyle name="Ênfase1 2 6" xfId="1016"/>
    <cellStyle name="Ênfase1 2 7" xfId="1017"/>
    <cellStyle name="Ênfase1 2 8" xfId="1018"/>
    <cellStyle name="Ênfase1 2 9" xfId="1019"/>
    <cellStyle name="Ênfase1 3" xfId="1020"/>
    <cellStyle name="Ênfase1 3 10" xfId="1021"/>
    <cellStyle name="Ênfase1 3 2" xfId="1022"/>
    <cellStyle name="Ênfase1 3 3" xfId="1023"/>
    <cellStyle name="Ênfase1 3 4" xfId="1024"/>
    <cellStyle name="Ênfase1 3 5" xfId="1025"/>
    <cellStyle name="Ênfase1 3 6" xfId="1026"/>
    <cellStyle name="Ênfase1 3 7" xfId="1027"/>
    <cellStyle name="Ênfase1 3 8" xfId="1028"/>
    <cellStyle name="Ênfase1 3 9" xfId="1029"/>
    <cellStyle name="Ênfase1 4" xfId="1030"/>
    <cellStyle name="Ênfase1 4 2" xfId="1031"/>
    <cellStyle name="Ênfase1 4 3" xfId="1032"/>
    <cellStyle name="Ênfase1 5" xfId="1033"/>
    <cellStyle name="Ênfase1 5 2" xfId="1034"/>
    <cellStyle name="Ênfase1 5 3" xfId="1035"/>
    <cellStyle name="Ênfase1 6" xfId="1036"/>
    <cellStyle name="Ênfase1 6 2" xfId="1037"/>
    <cellStyle name="Ênfase1 6 3" xfId="1038"/>
    <cellStyle name="Ênfase1 7" xfId="1039"/>
    <cellStyle name="Ênfase1 7 2" xfId="1040"/>
    <cellStyle name="Ênfase1 7 3" xfId="1041"/>
    <cellStyle name="Ênfase1 8" xfId="1042"/>
    <cellStyle name="Ênfase1 8 2" xfId="1043"/>
    <cellStyle name="Ênfase1 8 3" xfId="1044"/>
    <cellStyle name="Ênfase1 9" xfId="1045"/>
    <cellStyle name="Ênfase1 9 2" xfId="1046"/>
    <cellStyle name="Ênfase1 9 3" xfId="1047"/>
    <cellStyle name="Ênfase2" xfId="1048" builtinId="33" customBuiltin="1"/>
    <cellStyle name="Ênfase2 10" xfId="1049"/>
    <cellStyle name="Ênfase2 10 2" xfId="1050"/>
    <cellStyle name="Ênfase2 10 3" xfId="1051"/>
    <cellStyle name="Ênfase2 11" xfId="1052"/>
    <cellStyle name="Ênfase2 12" xfId="1053"/>
    <cellStyle name="Ênfase2 2" xfId="1054"/>
    <cellStyle name="Ênfase2 2 10" xfId="1055"/>
    <cellStyle name="Ênfase2 2 2" xfId="1056"/>
    <cellStyle name="Ênfase2 2 3" xfId="1057"/>
    <cellStyle name="Ênfase2 2 4" xfId="1058"/>
    <cellStyle name="Ênfase2 2 5" xfId="1059"/>
    <cellStyle name="Ênfase2 2 6" xfId="1060"/>
    <cellStyle name="Ênfase2 2 7" xfId="1061"/>
    <cellStyle name="Ênfase2 2 8" xfId="1062"/>
    <cellStyle name="Ênfase2 2 9" xfId="1063"/>
    <cellStyle name="Ênfase2 3" xfId="1064"/>
    <cellStyle name="Ênfase2 3 10" xfId="1065"/>
    <cellStyle name="Ênfase2 3 2" xfId="1066"/>
    <cellStyle name="Ênfase2 3 3" xfId="1067"/>
    <cellStyle name="Ênfase2 3 4" xfId="1068"/>
    <cellStyle name="Ênfase2 3 5" xfId="1069"/>
    <cellStyle name="Ênfase2 3 6" xfId="1070"/>
    <cellStyle name="Ênfase2 3 7" xfId="1071"/>
    <cellStyle name="Ênfase2 3 8" xfId="1072"/>
    <cellStyle name="Ênfase2 3 9" xfId="1073"/>
    <cellStyle name="Ênfase2 4" xfId="1074"/>
    <cellStyle name="Ênfase2 4 2" xfId="1075"/>
    <cellStyle name="Ênfase2 4 3" xfId="1076"/>
    <cellStyle name="Ênfase2 5" xfId="1077"/>
    <cellStyle name="Ênfase2 5 2" xfId="1078"/>
    <cellStyle name="Ênfase2 5 3" xfId="1079"/>
    <cellStyle name="Ênfase2 6" xfId="1080"/>
    <cellStyle name="Ênfase2 6 2" xfId="1081"/>
    <cellStyle name="Ênfase2 6 3" xfId="1082"/>
    <cellStyle name="Ênfase2 7" xfId="1083"/>
    <cellStyle name="Ênfase2 7 2" xfId="1084"/>
    <cellStyle name="Ênfase2 7 3" xfId="1085"/>
    <cellStyle name="Ênfase2 8" xfId="1086"/>
    <cellStyle name="Ênfase2 8 2" xfId="1087"/>
    <cellStyle name="Ênfase2 8 3" xfId="1088"/>
    <cellStyle name="Ênfase2 9" xfId="1089"/>
    <cellStyle name="Ênfase2 9 2" xfId="1090"/>
    <cellStyle name="Ênfase2 9 3" xfId="1091"/>
    <cellStyle name="Ênfase3" xfId="1092" builtinId="37" customBuiltin="1"/>
    <cellStyle name="Ênfase3 10" xfId="1093"/>
    <cellStyle name="Ênfase3 10 2" xfId="1094"/>
    <cellStyle name="Ênfase3 10 3" xfId="1095"/>
    <cellStyle name="Ênfase3 11" xfId="1096"/>
    <cellStyle name="Ênfase3 12" xfId="1097"/>
    <cellStyle name="Ênfase3 2" xfId="1098"/>
    <cellStyle name="Ênfase3 2 10" xfId="1099"/>
    <cellStyle name="Ênfase3 2 2" xfId="1100"/>
    <cellStyle name="Ênfase3 2 3" xfId="1101"/>
    <cellStyle name="Ênfase3 2 4" xfId="1102"/>
    <cellStyle name="Ênfase3 2 5" xfId="1103"/>
    <cellStyle name="Ênfase3 2 6" xfId="1104"/>
    <cellStyle name="Ênfase3 2 7" xfId="1105"/>
    <cellStyle name="Ênfase3 2 8" xfId="1106"/>
    <cellStyle name="Ênfase3 2 9" xfId="1107"/>
    <cellStyle name="Ênfase3 3" xfId="1108"/>
    <cellStyle name="Ênfase3 3 10" xfId="1109"/>
    <cellStyle name="Ênfase3 3 2" xfId="1110"/>
    <cellStyle name="Ênfase3 3 3" xfId="1111"/>
    <cellStyle name="Ênfase3 3 4" xfId="1112"/>
    <cellStyle name="Ênfase3 3 5" xfId="1113"/>
    <cellStyle name="Ênfase3 3 6" xfId="1114"/>
    <cellStyle name="Ênfase3 3 7" xfId="1115"/>
    <cellStyle name="Ênfase3 3 8" xfId="1116"/>
    <cellStyle name="Ênfase3 3 9" xfId="1117"/>
    <cellStyle name="Ênfase3 4" xfId="1118"/>
    <cellStyle name="Ênfase3 4 2" xfId="1119"/>
    <cellStyle name="Ênfase3 4 3" xfId="1120"/>
    <cellStyle name="Ênfase3 5" xfId="1121"/>
    <cellStyle name="Ênfase3 5 2" xfId="1122"/>
    <cellStyle name="Ênfase3 5 3" xfId="1123"/>
    <cellStyle name="Ênfase3 6" xfId="1124"/>
    <cellStyle name="Ênfase3 6 2" xfId="1125"/>
    <cellStyle name="Ênfase3 6 3" xfId="1126"/>
    <cellStyle name="Ênfase3 7" xfId="1127"/>
    <cellStyle name="Ênfase3 7 2" xfId="1128"/>
    <cellStyle name="Ênfase3 7 3" xfId="1129"/>
    <cellStyle name="Ênfase3 8" xfId="1130"/>
    <cellStyle name="Ênfase3 8 2" xfId="1131"/>
    <cellStyle name="Ênfase3 8 3" xfId="1132"/>
    <cellStyle name="Ênfase3 9" xfId="1133"/>
    <cellStyle name="Ênfase3 9 2" xfId="1134"/>
    <cellStyle name="Ênfase3 9 3" xfId="1135"/>
    <cellStyle name="Ênfase4" xfId="1136" builtinId="41" customBuiltin="1"/>
    <cellStyle name="Ênfase4 10" xfId="1137"/>
    <cellStyle name="Ênfase4 10 2" xfId="1138"/>
    <cellStyle name="Ênfase4 10 3" xfId="1139"/>
    <cellStyle name="Ênfase4 11" xfId="1140"/>
    <cellStyle name="Ênfase4 12" xfId="1141"/>
    <cellStyle name="Ênfase4 2" xfId="1142"/>
    <cellStyle name="Ênfase4 2 10" xfId="1143"/>
    <cellStyle name="Ênfase4 2 2" xfId="1144"/>
    <cellStyle name="Ênfase4 2 3" xfId="1145"/>
    <cellStyle name="Ênfase4 2 4" xfId="1146"/>
    <cellStyle name="Ênfase4 2 5" xfId="1147"/>
    <cellStyle name="Ênfase4 2 6" xfId="1148"/>
    <cellStyle name="Ênfase4 2 7" xfId="1149"/>
    <cellStyle name="Ênfase4 2 8" xfId="1150"/>
    <cellStyle name="Ênfase4 2 9" xfId="1151"/>
    <cellStyle name="Ênfase4 3" xfId="1152"/>
    <cellStyle name="Ênfase4 3 10" xfId="1153"/>
    <cellStyle name="Ênfase4 3 2" xfId="1154"/>
    <cellStyle name="Ênfase4 3 3" xfId="1155"/>
    <cellStyle name="Ênfase4 3 4" xfId="1156"/>
    <cellStyle name="Ênfase4 3 5" xfId="1157"/>
    <cellStyle name="Ênfase4 3 6" xfId="1158"/>
    <cellStyle name="Ênfase4 3 7" xfId="1159"/>
    <cellStyle name="Ênfase4 3 8" xfId="1160"/>
    <cellStyle name="Ênfase4 3 9" xfId="1161"/>
    <cellStyle name="Ênfase4 4" xfId="1162"/>
    <cellStyle name="Ênfase4 4 2" xfId="1163"/>
    <cellStyle name="Ênfase4 4 3" xfId="1164"/>
    <cellStyle name="Ênfase4 5" xfId="1165"/>
    <cellStyle name="Ênfase4 5 2" xfId="1166"/>
    <cellStyle name="Ênfase4 5 3" xfId="1167"/>
    <cellStyle name="Ênfase4 6" xfId="1168"/>
    <cellStyle name="Ênfase4 6 2" xfId="1169"/>
    <cellStyle name="Ênfase4 6 3" xfId="1170"/>
    <cellStyle name="Ênfase4 7" xfId="1171"/>
    <cellStyle name="Ênfase4 7 2" xfId="1172"/>
    <cellStyle name="Ênfase4 7 3" xfId="1173"/>
    <cellStyle name="Ênfase4 8" xfId="1174"/>
    <cellStyle name="Ênfase4 8 2" xfId="1175"/>
    <cellStyle name="Ênfase4 8 3" xfId="1176"/>
    <cellStyle name="Ênfase4 9" xfId="1177"/>
    <cellStyle name="Ênfase4 9 2" xfId="1178"/>
    <cellStyle name="Ênfase4 9 3" xfId="1179"/>
    <cellStyle name="Ênfase5" xfId="1180" builtinId="45" customBuiltin="1"/>
    <cellStyle name="Ênfase5 10" xfId="1181"/>
    <cellStyle name="Ênfase5 10 2" xfId="1182"/>
    <cellStyle name="Ênfase5 10 3" xfId="1183"/>
    <cellStyle name="Ênfase5 11" xfId="1184"/>
    <cellStyle name="Ênfase5 12" xfId="1185"/>
    <cellStyle name="Ênfase5 2" xfId="1186"/>
    <cellStyle name="Ênfase5 2 10" xfId="1187"/>
    <cellStyle name="Ênfase5 2 2" xfId="1188"/>
    <cellStyle name="Ênfase5 2 3" xfId="1189"/>
    <cellStyle name="Ênfase5 2 4" xfId="1190"/>
    <cellStyle name="Ênfase5 2 5" xfId="1191"/>
    <cellStyle name="Ênfase5 2 6" xfId="1192"/>
    <cellStyle name="Ênfase5 2 7" xfId="1193"/>
    <cellStyle name="Ênfase5 2 8" xfId="1194"/>
    <cellStyle name="Ênfase5 2 9" xfId="1195"/>
    <cellStyle name="Ênfase5 3" xfId="1196"/>
    <cellStyle name="Ênfase5 3 10" xfId="1197"/>
    <cellStyle name="Ênfase5 3 2" xfId="1198"/>
    <cellStyle name="Ênfase5 3 3" xfId="1199"/>
    <cellStyle name="Ênfase5 3 4" xfId="1200"/>
    <cellStyle name="Ênfase5 3 5" xfId="1201"/>
    <cellStyle name="Ênfase5 3 6" xfId="1202"/>
    <cellStyle name="Ênfase5 3 7" xfId="1203"/>
    <cellStyle name="Ênfase5 3 8" xfId="1204"/>
    <cellStyle name="Ênfase5 3 9" xfId="1205"/>
    <cellStyle name="Ênfase5 4" xfId="1206"/>
    <cellStyle name="Ênfase5 4 2" xfId="1207"/>
    <cellStyle name="Ênfase5 4 3" xfId="1208"/>
    <cellStyle name="Ênfase5 5" xfId="1209"/>
    <cellStyle name="Ênfase5 5 2" xfId="1210"/>
    <cellStyle name="Ênfase5 5 3" xfId="1211"/>
    <cellStyle name="Ênfase5 6" xfId="1212"/>
    <cellStyle name="Ênfase5 6 2" xfId="1213"/>
    <cellStyle name="Ênfase5 6 3" xfId="1214"/>
    <cellStyle name="Ênfase5 7" xfId="1215"/>
    <cellStyle name="Ênfase5 7 2" xfId="1216"/>
    <cellStyle name="Ênfase5 7 3" xfId="1217"/>
    <cellStyle name="Ênfase5 8" xfId="1218"/>
    <cellStyle name="Ênfase5 8 2" xfId="1219"/>
    <cellStyle name="Ênfase5 8 3" xfId="1220"/>
    <cellStyle name="Ênfase5 9" xfId="1221"/>
    <cellStyle name="Ênfase5 9 2" xfId="1222"/>
    <cellStyle name="Ênfase5 9 3" xfId="1223"/>
    <cellStyle name="Ênfase6" xfId="1224" builtinId="49" customBuiltin="1"/>
    <cellStyle name="Ênfase6 10" xfId="1225"/>
    <cellStyle name="Ênfase6 10 2" xfId="1226"/>
    <cellStyle name="Ênfase6 10 3" xfId="1227"/>
    <cellStyle name="Ênfase6 11" xfId="1228"/>
    <cellStyle name="Ênfase6 12" xfId="1229"/>
    <cellStyle name="Ênfase6 2" xfId="1230"/>
    <cellStyle name="Ênfase6 2 10" xfId="1231"/>
    <cellStyle name="Ênfase6 2 2" xfId="1232"/>
    <cellStyle name="Ênfase6 2 3" xfId="1233"/>
    <cellStyle name="Ênfase6 2 4" xfId="1234"/>
    <cellStyle name="Ênfase6 2 5" xfId="1235"/>
    <cellStyle name="Ênfase6 2 6" xfId="1236"/>
    <cellStyle name="Ênfase6 2 7" xfId="1237"/>
    <cellStyle name="Ênfase6 2 8" xfId="1238"/>
    <cellStyle name="Ênfase6 2 9" xfId="1239"/>
    <cellStyle name="Ênfase6 3" xfId="1240"/>
    <cellStyle name="Ênfase6 3 10" xfId="1241"/>
    <cellStyle name="Ênfase6 3 2" xfId="1242"/>
    <cellStyle name="Ênfase6 3 3" xfId="1243"/>
    <cellStyle name="Ênfase6 3 4" xfId="1244"/>
    <cellStyle name="Ênfase6 3 5" xfId="1245"/>
    <cellStyle name="Ênfase6 3 6" xfId="1246"/>
    <cellStyle name="Ênfase6 3 7" xfId="1247"/>
    <cellStyle name="Ênfase6 3 8" xfId="1248"/>
    <cellStyle name="Ênfase6 3 9" xfId="1249"/>
    <cellStyle name="Ênfase6 4" xfId="1250"/>
    <cellStyle name="Ênfase6 4 2" xfId="1251"/>
    <cellStyle name="Ênfase6 4 3" xfId="1252"/>
    <cellStyle name="Ênfase6 5" xfId="1253"/>
    <cellStyle name="Ênfase6 5 2" xfId="1254"/>
    <cellStyle name="Ênfase6 5 3" xfId="1255"/>
    <cellStyle name="Ênfase6 6" xfId="1256"/>
    <cellStyle name="Ênfase6 6 2" xfId="1257"/>
    <cellStyle name="Ênfase6 6 3" xfId="1258"/>
    <cellStyle name="Ênfase6 7" xfId="1259"/>
    <cellStyle name="Ênfase6 7 2" xfId="1260"/>
    <cellStyle name="Ênfase6 7 3" xfId="1261"/>
    <cellStyle name="Ênfase6 8" xfId="1262"/>
    <cellStyle name="Ênfase6 8 2" xfId="1263"/>
    <cellStyle name="Ênfase6 8 3" xfId="1264"/>
    <cellStyle name="Ênfase6 9" xfId="1265"/>
    <cellStyle name="Ênfase6 9 2" xfId="1266"/>
    <cellStyle name="Ênfase6 9 3" xfId="1267"/>
    <cellStyle name="Entrada" xfId="1268" builtinId="20" customBuiltin="1"/>
    <cellStyle name="Entrada 10" xfId="1269"/>
    <cellStyle name="Entrada 10 2" xfId="1270"/>
    <cellStyle name="Entrada 2" xfId="1271"/>
    <cellStyle name="Entrada 2 2" xfId="1272"/>
    <cellStyle name="Entrada 2 2 2" xfId="1273"/>
    <cellStyle name="Entrada 2 3" xfId="1274"/>
    <cellStyle name="Entrada 2 3 2" xfId="1275"/>
    <cellStyle name="Entrada 2 4" xfId="1276"/>
    <cellStyle name="Entrada 2 4 2" xfId="1277"/>
    <cellStyle name="Entrada 2 5" xfId="1278"/>
    <cellStyle name="Entrada 2 6" xfId="1279"/>
    <cellStyle name="Entrada 2 7" xfId="1280"/>
    <cellStyle name="Entrada 2 8" xfId="1281"/>
    <cellStyle name="Entrada 2 9" xfId="1282"/>
    <cellStyle name="Entrada 3" xfId="1283"/>
    <cellStyle name="Entrada 3 2" xfId="1284"/>
    <cellStyle name="Entrada 3 2 2" xfId="1285"/>
    <cellStyle name="Entrada 3 3" xfId="1286"/>
    <cellStyle name="Entrada 3 3 2" xfId="1287"/>
    <cellStyle name="Entrada 3 4" xfId="1288"/>
    <cellStyle name="Entrada 3 4 2" xfId="1289"/>
    <cellStyle name="Entrada 3 5" xfId="1290"/>
    <cellStyle name="Entrada 3 6" xfId="1291"/>
    <cellStyle name="Entrada 3 7" xfId="1292"/>
    <cellStyle name="Entrada 3 8" xfId="1293"/>
    <cellStyle name="Entrada 3 9" xfId="1294"/>
    <cellStyle name="Entrada 4" xfId="1295"/>
    <cellStyle name="Entrada 4 2" xfId="1296"/>
    <cellStyle name="Entrada 5" xfId="1297"/>
    <cellStyle name="Entrada 5 2" xfId="1298"/>
    <cellStyle name="Entrada 6" xfId="1299"/>
    <cellStyle name="Entrada 6 2" xfId="1300"/>
    <cellStyle name="Entrada 7" xfId="1301"/>
    <cellStyle name="Entrada 7 2" xfId="1302"/>
    <cellStyle name="Entrada 8" xfId="1303"/>
    <cellStyle name="Entrada 8 2" xfId="1304"/>
    <cellStyle name="Entrada 9" xfId="1305"/>
    <cellStyle name="Entrada 9 2" xfId="1306"/>
    <cellStyle name="Excel Built-in Normal" xfId="1307"/>
    <cellStyle name="Excel Built-in Normal 2" xfId="1308"/>
    <cellStyle name="Excel Built-in Normal 3" xfId="1309"/>
    <cellStyle name="Excel Built-in Normal 4" xfId="1310"/>
    <cellStyle name="Excel Built-in Normal 5" xfId="1311"/>
    <cellStyle name="Excel Built-in Normal 6" xfId="1312"/>
    <cellStyle name="Hiperlink" xfId="1313" builtinId="8"/>
    <cellStyle name="Incorreto 10" xfId="1314"/>
    <cellStyle name="Incorreto 10 2" xfId="1315"/>
    <cellStyle name="Incorreto 2" xfId="1316"/>
    <cellStyle name="Incorreto 2 2" xfId="1317"/>
    <cellStyle name="Incorreto 2 2 2" xfId="1318"/>
    <cellStyle name="Incorreto 2 3" xfId="1319"/>
    <cellStyle name="Incorreto 2 3 2" xfId="1320"/>
    <cellStyle name="Incorreto 2 4" xfId="1321"/>
    <cellStyle name="Incorreto 2 4 2" xfId="1322"/>
    <cellStyle name="Incorreto 2 5" xfId="1323"/>
    <cellStyle name="Incorreto 2 6" xfId="1324"/>
    <cellStyle name="Incorreto 2 7" xfId="1325"/>
    <cellStyle name="Incorreto 2 8" xfId="1326"/>
    <cellStyle name="Incorreto 2 9" xfId="1327"/>
    <cellStyle name="Incorreto 3" xfId="1328"/>
    <cellStyle name="Incorreto 3 2" xfId="1329"/>
    <cellStyle name="Incorreto 3 2 2" xfId="1330"/>
    <cellStyle name="Incorreto 3 3" xfId="1331"/>
    <cellStyle name="Incorreto 3 3 2" xfId="1332"/>
    <cellStyle name="Incorreto 3 4" xfId="1333"/>
    <cellStyle name="Incorreto 3 4 2" xfId="1334"/>
    <cellStyle name="Incorreto 3 5" xfId="1335"/>
    <cellStyle name="Incorreto 3 6" xfId="1336"/>
    <cellStyle name="Incorreto 3 7" xfId="1337"/>
    <cellStyle name="Incorreto 3 8" xfId="1338"/>
    <cellStyle name="Incorreto 3 9" xfId="1339"/>
    <cellStyle name="Incorreto 4" xfId="1340"/>
    <cellStyle name="Incorreto 4 2" xfId="1341"/>
    <cellStyle name="Incorreto 5" xfId="1342"/>
    <cellStyle name="Incorreto 5 2" xfId="1343"/>
    <cellStyle name="Incorreto 6" xfId="1344"/>
    <cellStyle name="Incorreto 6 2" xfId="1345"/>
    <cellStyle name="Incorreto 7" xfId="1346"/>
    <cellStyle name="Incorreto 7 2" xfId="1347"/>
    <cellStyle name="Incorreto 8" xfId="1348"/>
    <cellStyle name="Incorreto 8 2" xfId="1349"/>
    <cellStyle name="Incorreto 9" xfId="1350"/>
    <cellStyle name="Incorreto 9 2" xfId="1351"/>
    <cellStyle name="Neutra 10" xfId="1352"/>
    <cellStyle name="Neutra 10 2" xfId="1353"/>
    <cellStyle name="Neutra 2" xfId="1354"/>
    <cellStyle name="Neutra 2 2" xfId="1355"/>
    <cellStyle name="Neutra 2 2 2" xfId="1356"/>
    <cellStyle name="Neutra 2 3" xfId="1357"/>
    <cellStyle name="Neutra 2 3 2" xfId="1358"/>
    <cellStyle name="Neutra 2 4" xfId="1359"/>
    <cellStyle name="Neutra 2 4 2" xfId="1360"/>
    <cellStyle name="Neutra 2 5" xfId="1361"/>
    <cellStyle name="Neutra 2 6" xfId="1362"/>
    <cellStyle name="Neutra 2 7" xfId="1363"/>
    <cellStyle name="Neutra 2 8" xfId="1364"/>
    <cellStyle name="Neutra 2 9" xfId="1365"/>
    <cellStyle name="Neutra 3" xfId="1366"/>
    <cellStyle name="Neutra 3 2" xfId="1367"/>
    <cellStyle name="Neutra 3 2 2" xfId="1368"/>
    <cellStyle name="Neutra 3 3" xfId="1369"/>
    <cellStyle name="Neutra 3 3 2" xfId="1370"/>
    <cellStyle name="Neutra 3 4" xfId="1371"/>
    <cellStyle name="Neutra 3 4 2" xfId="1372"/>
    <cellStyle name="Neutra 3 5" xfId="1373"/>
    <cellStyle name="Neutra 3 6" xfId="1374"/>
    <cellStyle name="Neutra 3 7" xfId="1375"/>
    <cellStyle name="Neutra 3 8" xfId="1376"/>
    <cellStyle name="Neutra 3 9" xfId="1377"/>
    <cellStyle name="Neutra 4" xfId="1378"/>
    <cellStyle name="Neutra 4 2" xfId="1379"/>
    <cellStyle name="Neutra 5" xfId="1380"/>
    <cellStyle name="Neutra 5 2" xfId="1381"/>
    <cellStyle name="Neutra 6" xfId="1382"/>
    <cellStyle name="Neutra 6 2" xfId="1383"/>
    <cellStyle name="Neutra 7" xfId="1384"/>
    <cellStyle name="Neutra 7 2" xfId="1385"/>
    <cellStyle name="Neutra 8" xfId="1386"/>
    <cellStyle name="Neutra 8 2" xfId="1387"/>
    <cellStyle name="Neutra 9" xfId="1388"/>
    <cellStyle name="Neutra 9 2" xfId="1389"/>
    <cellStyle name="Normal" xfId="0" builtinId="0"/>
    <cellStyle name="Normal 10" xfId="1390"/>
    <cellStyle name="Normal 10 10" xfId="1391"/>
    <cellStyle name="Normal 10 11" xfId="1392"/>
    <cellStyle name="Normal 10 2" xfId="1393"/>
    <cellStyle name="Normal 10 3" xfId="1394"/>
    <cellStyle name="Normal 10 4" xfId="1395"/>
    <cellStyle name="Normal 10 5" xfId="1396"/>
    <cellStyle name="Normal 10 6" xfId="1397"/>
    <cellStyle name="Normal 10 7" xfId="1398"/>
    <cellStyle name="Normal 10 8" xfId="1399"/>
    <cellStyle name="Normal 10 9" xfId="1400"/>
    <cellStyle name="Normal 11" xfId="1401"/>
    <cellStyle name="Normal 11 10" xfId="1402"/>
    <cellStyle name="Normal 11 11" xfId="1403"/>
    <cellStyle name="Normal 11 2" xfId="1404"/>
    <cellStyle name="Normal 11 3" xfId="1405"/>
    <cellStyle name="Normal 11 4" xfId="1406"/>
    <cellStyle name="Normal 11 5" xfId="1407"/>
    <cellStyle name="Normal 11 6" xfId="1408"/>
    <cellStyle name="Normal 11 7" xfId="1409"/>
    <cellStyle name="Normal 11 8" xfId="1410"/>
    <cellStyle name="Normal 11 9" xfId="1411"/>
    <cellStyle name="Normal 12" xfId="1412"/>
    <cellStyle name="Normal 12 10" xfId="1413"/>
    <cellStyle name="Normal 12 11" xfId="1414"/>
    <cellStyle name="Normal 12 2" xfId="1415"/>
    <cellStyle name="Normal 12 3" xfId="1416"/>
    <cellStyle name="Normal 12 4" xfId="1417"/>
    <cellStyle name="Normal 12 5" xfId="1418"/>
    <cellStyle name="Normal 12 6" xfId="1419"/>
    <cellStyle name="Normal 12 7" xfId="1420"/>
    <cellStyle name="Normal 12 8" xfId="1421"/>
    <cellStyle name="Normal 12 9" xfId="1422"/>
    <cellStyle name="Normal 13" xfId="1423"/>
    <cellStyle name="Normal 13 10" xfId="1424"/>
    <cellStyle name="Normal 13 11" xfId="1425"/>
    <cellStyle name="Normal 13 2" xfId="1426"/>
    <cellStyle name="Normal 13 3" xfId="1427"/>
    <cellStyle name="Normal 13 4" xfId="1428"/>
    <cellStyle name="Normal 13 5" xfId="1429"/>
    <cellStyle name="Normal 13 6" xfId="1430"/>
    <cellStyle name="Normal 13 7" xfId="1431"/>
    <cellStyle name="Normal 13 8" xfId="1432"/>
    <cellStyle name="Normal 13 9" xfId="1433"/>
    <cellStyle name="Normal 14" xfId="1434"/>
    <cellStyle name="Normal 14 10" xfId="1435"/>
    <cellStyle name="Normal 14 11" xfId="1436"/>
    <cellStyle name="Normal 14 2" xfId="1437"/>
    <cellStyle name="Normal 14 3" xfId="1438"/>
    <cellStyle name="Normal 14 4" xfId="1439"/>
    <cellStyle name="Normal 14 5" xfId="1440"/>
    <cellStyle name="Normal 14 6" xfId="1441"/>
    <cellStyle name="Normal 14 7" xfId="1442"/>
    <cellStyle name="Normal 14 8" xfId="1443"/>
    <cellStyle name="Normal 14 9" xfId="1444"/>
    <cellStyle name="Normal 15" xfId="1445"/>
    <cellStyle name="Normal 15 10" xfId="1446"/>
    <cellStyle name="Normal 15 11" xfId="1447"/>
    <cellStyle name="Normal 15 2" xfId="1448"/>
    <cellStyle name="Normal 15 3" xfId="1449"/>
    <cellStyle name="Normal 15 4" xfId="1450"/>
    <cellStyle name="Normal 15 5" xfId="1451"/>
    <cellStyle name="Normal 15 6" xfId="1452"/>
    <cellStyle name="Normal 15 7" xfId="1453"/>
    <cellStyle name="Normal 15 8" xfId="1454"/>
    <cellStyle name="Normal 15 9" xfId="1455"/>
    <cellStyle name="Normal 16" xfId="1456"/>
    <cellStyle name="Normal 16 10" xfId="1457"/>
    <cellStyle name="Normal 16 11" xfId="1458"/>
    <cellStyle name="Normal 16 2" xfId="1459"/>
    <cellStyle name="Normal 16 3" xfId="1460"/>
    <cellStyle name="Normal 16 4" xfId="1461"/>
    <cellStyle name="Normal 16 5" xfId="1462"/>
    <cellStyle name="Normal 16 6" xfId="1463"/>
    <cellStyle name="Normal 16 7" xfId="1464"/>
    <cellStyle name="Normal 16 8" xfId="1465"/>
    <cellStyle name="Normal 16 9" xfId="1466"/>
    <cellStyle name="Normal 17" xfId="1467"/>
    <cellStyle name="Normal 17 10" xfId="1468"/>
    <cellStyle name="Normal 17 11" xfId="1469"/>
    <cellStyle name="Normal 17 2" xfId="1470"/>
    <cellStyle name="Normal 17 3" xfId="1471"/>
    <cellStyle name="Normal 17 4" xfId="1472"/>
    <cellStyle name="Normal 17 5" xfId="1473"/>
    <cellStyle name="Normal 17 6" xfId="1474"/>
    <cellStyle name="Normal 17 7" xfId="1475"/>
    <cellStyle name="Normal 17 8" xfId="1476"/>
    <cellStyle name="Normal 17 9" xfId="1477"/>
    <cellStyle name="Normal 19" xfId="1478"/>
    <cellStyle name="Normal 19 10" xfId="1479"/>
    <cellStyle name="Normal 19 11" xfId="1480"/>
    <cellStyle name="Normal 19 2" xfId="1481"/>
    <cellStyle name="Normal 19 3" xfId="1482"/>
    <cellStyle name="Normal 19 4" xfId="1483"/>
    <cellStyle name="Normal 19 5" xfId="1484"/>
    <cellStyle name="Normal 19 6" xfId="1485"/>
    <cellStyle name="Normal 19 7" xfId="1486"/>
    <cellStyle name="Normal 19 8" xfId="1487"/>
    <cellStyle name="Normal 19 9" xfId="1488"/>
    <cellStyle name="Normal 2" xfId="1489"/>
    <cellStyle name="Normal 2 2" xfId="1490"/>
    <cellStyle name="Normal 2 3" xfId="1491"/>
    <cellStyle name="Normal 2 4" xfId="1492"/>
    <cellStyle name="Normal 2 5" xfId="1493"/>
    <cellStyle name="Normal 2 6" xfId="1494"/>
    <cellStyle name="Normal 21" xfId="1495"/>
    <cellStyle name="Normal 21 10" xfId="1496"/>
    <cellStyle name="Normal 21 11" xfId="1497"/>
    <cellStyle name="Normal 21 2" xfId="1498"/>
    <cellStyle name="Normal 21 3" xfId="1499"/>
    <cellStyle name="Normal 21 4" xfId="1500"/>
    <cellStyle name="Normal 21 5" xfId="1501"/>
    <cellStyle name="Normal 21 6" xfId="1502"/>
    <cellStyle name="Normal 21 7" xfId="1503"/>
    <cellStyle name="Normal 21 8" xfId="1504"/>
    <cellStyle name="Normal 21 9" xfId="1505"/>
    <cellStyle name="Normal 22" xfId="1506"/>
    <cellStyle name="Normal 22 10" xfId="1507"/>
    <cellStyle name="Normal 22 11" xfId="1508"/>
    <cellStyle name="Normal 22 2" xfId="1509"/>
    <cellStyle name="Normal 22 3" xfId="1510"/>
    <cellStyle name="Normal 22 4" xfId="1511"/>
    <cellStyle name="Normal 22 5" xfId="1512"/>
    <cellStyle name="Normal 22 6" xfId="1513"/>
    <cellStyle name="Normal 22 7" xfId="1514"/>
    <cellStyle name="Normal 22 8" xfId="1515"/>
    <cellStyle name="Normal 22 9" xfId="1516"/>
    <cellStyle name="Normal 23" xfId="1517"/>
    <cellStyle name="Normal 23 10" xfId="1518"/>
    <cellStyle name="Normal 23 11" xfId="1519"/>
    <cellStyle name="Normal 23 2" xfId="1520"/>
    <cellStyle name="Normal 23 3" xfId="1521"/>
    <cellStyle name="Normal 23 4" xfId="1522"/>
    <cellStyle name="Normal 23 5" xfId="1523"/>
    <cellStyle name="Normal 23 6" xfId="1524"/>
    <cellStyle name="Normal 23 7" xfId="1525"/>
    <cellStyle name="Normal 23 8" xfId="1526"/>
    <cellStyle name="Normal 23 9" xfId="1527"/>
    <cellStyle name="Normal 24" xfId="1528"/>
    <cellStyle name="Normal 24 10" xfId="1529"/>
    <cellStyle name="Normal 24 11" xfId="1530"/>
    <cellStyle name="Normal 24 2" xfId="1531"/>
    <cellStyle name="Normal 24 3" xfId="1532"/>
    <cellStyle name="Normal 24 4" xfId="1533"/>
    <cellStyle name="Normal 24 5" xfId="1534"/>
    <cellStyle name="Normal 24 6" xfId="1535"/>
    <cellStyle name="Normal 24 7" xfId="1536"/>
    <cellStyle name="Normal 24 8" xfId="1537"/>
    <cellStyle name="Normal 24 9" xfId="1538"/>
    <cellStyle name="Normal 25" xfId="1539"/>
    <cellStyle name="Normal 25 10" xfId="1540"/>
    <cellStyle name="Normal 25 11" xfId="1541"/>
    <cellStyle name="Normal 25 2" xfId="1542"/>
    <cellStyle name="Normal 25 3" xfId="1543"/>
    <cellStyle name="Normal 25 4" xfId="1544"/>
    <cellStyle name="Normal 25 5" xfId="1545"/>
    <cellStyle name="Normal 25 6" xfId="1546"/>
    <cellStyle name="Normal 25 7" xfId="1547"/>
    <cellStyle name="Normal 25 8" xfId="1548"/>
    <cellStyle name="Normal 25 9" xfId="1549"/>
    <cellStyle name="Normal 26" xfId="1550"/>
    <cellStyle name="Normal 26 10" xfId="1551"/>
    <cellStyle name="Normal 26 11" xfId="1552"/>
    <cellStyle name="Normal 26 2" xfId="1553"/>
    <cellStyle name="Normal 26 3" xfId="1554"/>
    <cellStyle name="Normal 26 4" xfId="1555"/>
    <cellStyle name="Normal 26 5" xfId="1556"/>
    <cellStyle name="Normal 26 6" xfId="1557"/>
    <cellStyle name="Normal 26 7" xfId="1558"/>
    <cellStyle name="Normal 26 8" xfId="1559"/>
    <cellStyle name="Normal 26 9" xfId="1560"/>
    <cellStyle name="Normal 27" xfId="1561"/>
    <cellStyle name="Normal 27 10" xfId="1562"/>
    <cellStyle name="Normal 27 11" xfId="1563"/>
    <cellStyle name="Normal 27 2" xfId="1564"/>
    <cellStyle name="Normal 27 3" xfId="1565"/>
    <cellStyle name="Normal 27 4" xfId="1566"/>
    <cellStyle name="Normal 27 5" xfId="1567"/>
    <cellStyle name="Normal 27 6" xfId="1568"/>
    <cellStyle name="Normal 27 7" xfId="1569"/>
    <cellStyle name="Normal 27 8" xfId="1570"/>
    <cellStyle name="Normal 27 9" xfId="1571"/>
    <cellStyle name="Normal 28" xfId="1572"/>
    <cellStyle name="Normal 28 10" xfId="1573"/>
    <cellStyle name="Normal 28 11" xfId="1574"/>
    <cellStyle name="Normal 28 2" xfId="1575"/>
    <cellStyle name="Normal 28 3" xfId="1576"/>
    <cellStyle name="Normal 28 4" xfId="1577"/>
    <cellStyle name="Normal 28 5" xfId="1578"/>
    <cellStyle name="Normal 28 6" xfId="1579"/>
    <cellStyle name="Normal 28 7" xfId="1580"/>
    <cellStyle name="Normal 28 8" xfId="1581"/>
    <cellStyle name="Normal 28 9" xfId="1582"/>
    <cellStyle name="Normal 29" xfId="1583"/>
    <cellStyle name="Normal 29 10" xfId="1584"/>
    <cellStyle name="Normal 29 11" xfId="1585"/>
    <cellStyle name="Normal 29 2" xfId="1586"/>
    <cellStyle name="Normal 29 3" xfId="1587"/>
    <cellStyle name="Normal 29 4" xfId="1588"/>
    <cellStyle name="Normal 29 5" xfId="1589"/>
    <cellStyle name="Normal 29 6" xfId="1590"/>
    <cellStyle name="Normal 29 7" xfId="1591"/>
    <cellStyle name="Normal 29 8" xfId="1592"/>
    <cellStyle name="Normal 29 9" xfId="1593"/>
    <cellStyle name="Normal 3" xfId="1594"/>
    <cellStyle name="Normal 3_Municípios" xfId="1595"/>
    <cellStyle name="Normal 30" xfId="1596"/>
    <cellStyle name="Normal 30 10" xfId="1597"/>
    <cellStyle name="Normal 30 11" xfId="1598"/>
    <cellStyle name="Normal 30 2" xfId="1599"/>
    <cellStyle name="Normal 30 3" xfId="1600"/>
    <cellStyle name="Normal 30 4" xfId="1601"/>
    <cellStyle name="Normal 30 5" xfId="1602"/>
    <cellStyle name="Normal 30 6" xfId="1603"/>
    <cellStyle name="Normal 30 7" xfId="1604"/>
    <cellStyle name="Normal 30 8" xfId="1605"/>
    <cellStyle name="Normal 30 9" xfId="1606"/>
    <cellStyle name="Normal 31" xfId="1607"/>
    <cellStyle name="Normal 31 10" xfId="1608"/>
    <cellStyle name="Normal 31 11" xfId="1609"/>
    <cellStyle name="Normal 31 2" xfId="1610"/>
    <cellStyle name="Normal 31 3" xfId="1611"/>
    <cellStyle name="Normal 31 4" xfId="1612"/>
    <cellStyle name="Normal 31 5" xfId="1613"/>
    <cellStyle name="Normal 31 6" xfId="1614"/>
    <cellStyle name="Normal 31 7" xfId="1615"/>
    <cellStyle name="Normal 31 8" xfId="1616"/>
    <cellStyle name="Normal 31 9" xfId="1617"/>
    <cellStyle name="Normal 32" xfId="1618"/>
    <cellStyle name="Normal 32 10" xfId="1619"/>
    <cellStyle name="Normal 32 11" xfId="1620"/>
    <cellStyle name="Normal 32 2" xfId="1621"/>
    <cellStyle name="Normal 32 3" xfId="1622"/>
    <cellStyle name="Normal 32 4" xfId="1623"/>
    <cellStyle name="Normal 32 5" xfId="1624"/>
    <cellStyle name="Normal 32 6" xfId="1625"/>
    <cellStyle name="Normal 32 7" xfId="1626"/>
    <cellStyle name="Normal 32 8" xfId="1627"/>
    <cellStyle name="Normal 32 9" xfId="1628"/>
    <cellStyle name="Normal 33" xfId="1629"/>
    <cellStyle name="Normal 33 10" xfId="1630"/>
    <cellStyle name="Normal 33 11" xfId="1631"/>
    <cellStyle name="Normal 33 2" xfId="1632"/>
    <cellStyle name="Normal 33 3" xfId="1633"/>
    <cellStyle name="Normal 33 4" xfId="1634"/>
    <cellStyle name="Normal 33 5" xfId="1635"/>
    <cellStyle name="Normal 33 6" xfId="1636"/>
    <cellStyle name="Normal 33 7" xfId="1637"/>
    <cellStyle name="Normal 33 8" xfId="1638"/>
    <cellStyle name="Normal 33 9" xfId="1639"/>
    <cellStyle name="Normal 34" xfId="1640"/>
    <cellStyle name="Normal 34 10" xfId="1641"/>
    <cellStyle name="Normal 34 11" xfId="1642"/>
    <cellStyle name="Normal 34 2" xfId="1643"/>
    <cellStyle name="Normal 34 3" xfId="1644"/>
    <cellStyle name="Normal 34 4" xfId="1645"/>
    <cellStyle name="Normal 34 5" xfId="1646"/>
    <cellStyle name="Normal 34 6" xfId="1647"/>
    <cellStyle name="Normal 34 7" xfId="1648"/>
    <cellStyle name="Normal 34 8" xfId="1649"/>
    <cellStyle name="Normal 34 9" xfId="1650"/>
    <cellStyle name="Normal 35" xfId="1651"/>
    <cellStyle name="Normal 35 10" xfId="1652"/>
    <cellStyle name="Normal 35 11" xfId="1653"/>
    <cellStyle name="Normal 35 2" xfId="1654"/>
    <cellStyle name="Normal 35 3" xfId="1655"/>
    <cellStyle name="Normal 35 4" xfId="1656"/>
    <cellStyle name="Normal 35 5" xfId="1657"/>
    <cellStyle name="Normal 35 6" xfId="1658"/>
    <cellStyle name="Normal 35 7" xfId="1659"/>
    <cellStyle name="Normal 35 8" xfId="1660"/>
    <cellStyle name="Normal 35 9" xfId="1661"/>
    <cellStyle name="Normal 36" xfId="1662"/>
    <cellStyle name="Normal 36 10" xfId="1663"/>
    <cellStyle name="Normal 36 11" xfId="1664"/>
    <cellStyle name="Normal 36 2" xfId="1665"/>
    <cellStyle name="Normal 36 3" xfId="1666"/>
    <cellStyle name="Normal 36 4" xfId="1667"/>
    <cellStyle name="Normal 36 5" xfId="1668"/>
    <cellStyle name="Normal 36 6" xfId="1669"/>
    <cellStyle name="Normal 36 7" xfId="1670"/>
    <cellStyle name="Normal 36 8" xfId="1671"/>
    <cellStyle name="Normal 36 9" xfId="1672"/>
    <cellStyle name="Normal 37" xfId="1673"/>
    <cellStyle name="Normal 37 10" xfId="1674"/>
    <cellStyle name="Normal 37 11" xfId="1675"/>
    <cellStyle name="Normal 37 2" xfId="1676"/>
    <cellStyle name="Normal 37 3" xfId="1677"/>
    <cellStyle name="Normal 37 4" xfId="1678"/>
    <cellStyle name="Normal 37 5" xfId="1679"/>
    <cellStyle name="Normal 37 6" xfId="1680"/>
    <cellStyle name="Normal 37 7" xfId="1681"/>
    <cellStyle name="Normal 37 8" xfId="1682"/>
    <cellStyle name="Normal 37 9" xfId="1683"/>
    <cellStyle name="Normal 38" xfId="1684"/>
    <cellStyle name="Normal 38 10" xfId="1685"/>
    <cellStyle name="Normal 38 11" xfId="1686"/>
    <cellStyle name="Normal 38 2" xfId="1687"/>
    <cellStyle name="Normal 38 3" xfId="1688"/>
    <cellStyle name="Normal 38 4" xfId="1689"/>
    <cellStyle name="Normal 38 5" xfId="1690"/>
    <cellStyle name="Normal 38 6" xfId="1691"/>
    <cellStyle name="Normal 38 7" xfId="1692"/>
    <cellStyle name="Normal 38 8" xfId="1693"/>
    <cellStyle name="Normal 38 9" xfId="1694"/>
    <cellStyle name="Normal 39" xfId="1695"/>
    <cellStyle name="Normal 39 10" xfId="1696"/>
    <cellStyle name="Normal 39 11" xfId="1697"/>
    <cellStyle name="Normal 39 2" xfId="1698"/>
    <cellStyle name="Normal 39 3" xfId="1699"/>
    <cellStyle name="Normal 39 4" xfId="1700"/>
    <cellStyle name="Normal 39 5" xfId="1701"/>
    <cellStyle name="Normal 39 6" xfId="1702"/>
    <cellStyle name="Normal 39 7" xfId="1703"/>
    <cellStyle name="Normal 39 8" xfId="1704"/>
    <cellStyle name="Normal 39 9" xfId="1705"/>
    <cellStyle name="Normal 4" xfId="1706"/>
    <cellStyle name="Normal 40" xfId="1707"/>
    <cellStyle name="Normal 40 10" xfId="1708"/>
    <cellStyle name="Normal 40 11" xfId="1709"/>
    <cellStyle name="Normal 40 2" xfId="1710"/>
    <cellStyle name="Normal 40 3" xfId="1711"/>
    <cellStyle name="Normal 40 4" xfId="1712"/>
    <cellStyle name="Normal 40 5" xfId="1713"/>
    <cellStyle name="Normal 40 6" xfId="1714"/>
    <cellStyle name="Normal 40 7" xfId="1715"/>
    <cellStyle name="Normal 40 8" xfId="1716"/>
    <cellStyle name="Normal 40 9" xfId="1717"/>
    <cellStyle name="Normal 41" xfId="1718"/>
    <cellStyle name="Normal 41 10" xfId="1719"/>
    <cellStyle name="Normal 41 11" xfId="1720"/>
    <cellStyle name="Normal 41 2" xfId="1721"/>
    <cellStyle name="Normal 41 3" xfId="1722"/>
    <cellStyle name="Normal 41 4" xfId="1723"/>
    <cellStyle name="Normal 41 5" xfId="1724"/>
    <cellStyle name="Normal 41 6" xfId="1725"/>
    <cellStyle name="Normal 41 7" xfId="1726"/>
    <cellStyle name="Normal 41 8" xfId="1727"/>
    <cellStyle name="Normal 41 9" xfId="1728"/>
    <cellStyle name="Normal 42" xfId="1729"/>
    <cellStyle name="Normal 42 10" xfId="1730"/>
    <cellStyle name="Normal 42 11" xfId="1731"/>
    <cellStyle name="Normal 42 2" xfId="1732"/>
    <cellStyle name="Normal 42 3" xfId="1733"/>
    <cellStyle name="Normal 42 4" xfId="1734"/>
    <cellStyle name="Normal 42 5" xfId="1735"/>
    <cellStyle name="Normal 42 6" xfId="1736"/>
    <cellStyle name="Normal 42 7" xfId="1737"/>
    <cellStyle name="Normal 42 8" xfId="1738"/>
    <cellStyle name="Normal 42 9" xfId="1739"/>
    <cellStyle name="Normal 43" xfId="1740"/>
    <cellStyle name="Normal 43 10" xfId="1741"/>
    <cellStyle name="Normal 43 11" xfId="1742"/>
    <cellStyle name="Normal 43 2" xfId="1743"/>
    <cellStyle name="Normal 43 3" xfId="1744"/>
    <cellStyle name="Normal 43 4" xfId="1745"/>
    <cellStyle name="Normal 43 5" xfId="1746"/>
    <cellStyle name="Normal 43 6" xfId="1747"/>
    <cellStyle name="Normal 43 7" xfId="1748"/>
    <cellStyle name="Normal 43 8" xfId="1749"/>
    <cellStyle name="Normal 43 9" xfId="1750"/>
    <cellStyle name="Normal 44" xfId="1751"/>
    <cellStyle name="Normal 44 10" xfId="1752"/>
    <cellStyle name="Normal 44 11" xfId="1753"/>
    <cellStyle name="Normal 44 2" xfId="1754"/>
    <cellStyle name="Normal 44 3" xfId="1755"/>
    <cellStyle name="Normal 44 4" xfId="1756"/>
    <cellStyle name="Normal 44 5" xfId="1757"/>
    <cellStyle name="Normal 44 6" xfId="1758"/>
    <cellStyle name="Normal 44 7" xfId="1759"/>
    <cellStyle name="Normal 44 8" xfId="1760"/>
    <cellStyle name="Normal 44 9" xfId="1761"/>
    <cellStyle name="Normal 45" xfId="1762"/>
    <cellStyle name="Normal 45 10" xfId="1763"/>
    <cellStyle name="Normal 45 11" xfId="1764"/>
    <cellStyle name="Normal 45 2" xfId="1765"/>
    <cellStyle name="Normal 45 3" xfId="1766"/>
    <cellStyle name="Normal 45 4" xfId="1767"/>
    <cellStyle name="Normal 45 5" xfId="1768"/>
    <cellStyle name="Normal 45 6" xfId="1769"/>
    <cellStyle name="Normal 45 7" xfId="1770"/>
    <cellStyle name="Normal 45 8" xfId="1771"/>
    <cellStyle name="Normal 45 9" xfId="1772"/>
    <cellStyle name="Normal 46" xfId="1773"/>
    <cellStyle name="Normal 46 10" xfId="1774"/>
    <cellStyle name="Normal 46 11" xfId="1775"/>
    <cellStyle name="Normal 46 2" xfId="1776"/>
    <cellStyle name="Normal 46 3" xfId="1777"/>
    <cellStyle name="Normal 46 4" xfId="1778"/>
    <cellStyle name="Normal 46 5" xfId="1779"/>
    <cellStyle name="Normal 46 6" xfId="1780"/>
    <cellStyle name="Normal 46 7" xfId="1781"/>
    <cellStyle name="Normal 46 8" xfId="1782"/>
    <cellStyle name="Normal 46 9" xfId="1783"/>
    <cellStyle name="Normal 47" xfId="1784"/>
    <cellStyle name="Normal 47 10" xfId="1785"/>
    <cellStyle name="Normal 47 11" xfId="1786"/>
    <cellStyle name="Normal 47 2" xfId="1787"/>
    <cellStyle name="Normal 47 3" xfId="1788"/>
    <cellStyle name="Normal 47 4" xfId="1789"/>
    <cellStyle name="Normal 47 5" xfId="1790"/>
    <cellStyle name="Normal 47 6" xfId="1791"/>
    <cellStyle name="Normal 47 7" xfId="1792"/>
    <cellStyle name="Normal 47 8" xfId="1793"/>
    <cellStyle name="Normal 47 9" xfId="1794"/>
    <cellStyle name="Normal 48" xfId="1795"/>
    <cellStyle name="Normal 48 10" xfId="1796"/>
    <cellStyle name="Normal 48 11" xfId="1797"/>
    <cellStyle name="Normal 48 2" xfId="1798"/>
    <cellStyle name="Normal 48 3" xfId="1799"/>
    <cellStyle name="Normal 48 4" xfId="1800"/>
    <cellStyle name="Normal 48 5" xfId="1801"/>
    <cellStyle name="Normal 48 6" xfId="1802"/>
    <cellStyle name="Normal 48 7" xfId="1803"/>
    <cellStyle name="Normal 48 8" xfId="1804"/>
    <cellStyle name="Normal 48 9" xfId="1805"/>
    <cellStyle name="Normal 49" xfId="1806"/>
    <cellStyle name="Normal 49 10" xfId="1807"/>
    <cellStyle name="Normal 49 11" xfId="1808"/>
    <cellStyle name="Normal 49 2" xfId="1809"/>
    <cellStyle name="Normal 49 3" xfId="1810"/>
    <cellStyle name="Normal 49 4" xfId="1811"/>
    <cellStyle name="Normal 49 5" xfId="1812"/>
    <cellStyle name="Normal 49 6" xfId="1813"/>
    <cellStyle name="Normal 49 7" xfId="1814"/>
    <cellStyle name="Normal 49 8" xfId="1815"/>
    <cellStyle name="Normal 49 9" xfId="1816"/>
    <cellStyle name="Normal 5 10" xfId="1817"/>
    <cellStyle name="Normal 5 11" xfId="1818"/>
    <cellStyle name="Normal 5 12" xfId="1819"/>
    <cellStyle name="Normal 5 13" xfId="1820"/>
    <cellStyle name="Normal 5 14" xfId="1821"/>
    <cellStyle name="Normal 5 15" xfId="1822"/>
    <cellStyle name="Normal 5 16" xfId="1823"/>
    <cellStyle name="Normal 5 17" xfId="1824"/>
    <cellStyle name="Normal 5 18" xfId="1825"/>
    <cellStyle name="Normal 5 19" xfId="1826"/>
    <cellStyle name="Normal 5 2" xfId="1827"/>
    <cellStyle name="Normal 5 20" xfId="1828"/>
    <cellStyle name="Normal 5 21" xfId="1829"/>
    <cellStyle name="Normal 5 22" xfId="1830"/>
    <cellStyle name="Normal 5 23" xfId="1831"/>
    <cellStyle name="Normal 5 24" xfId="1832"/>
    <cellStyle name="Normal 5 25" xfId="1833"/>
    <cellStyle name="Normal 5 26" xfId="1834"/>
    <cellStyle name="Normal 5 27" xfId="1835"/>
    <cellStyle name="Normal 5 28" xfId="1836"/>
    <cellStyle name="Normal 5 29" xfId="1837"/>
    <cellStyle name="Normal 5 3" xfId="1838"/>
    <cellStyle name="Normal 5 30" xfId="1839"/>
    <cellStyle name="Normal 5 31" xfId="1840"/>
    <cellStyle name="Normal 5 32" xfId="1841"/>
    <cellStyle name="Normal 5 33" xfId="1842"/>
    <cellStyle name="Normal 5 34" xfId="1843"/>
    <cellStyle name="Normal 5 35" xfId="1844"/>
    <cellStyle name="Normal 5 36" xfId="1845"/>
    <cellStyle name="Normal 5 37" xfId="1846"/>
    <cellStyle name="Normal 5 38" xfId="1847"/>
    <cellStyle name="Normal 5 39" xfId="1848"/>
    <cellStyle name="Normal 5 4" xfId="1849"/>
    <cellStyle name="Normal 5 40" xfId="1850"/>
    <cellStyle name="Normal 5 41" xfId="1851"/>
    <cellStyle name="Normal 5 42" xfId="1852"/>
    <cellStyle name="Normal 5 43" xfId="1853"/>
    <cellStyle name="Normal 5 44" xfId="1854"/>
    <cellStyle name="Normal 5 45" xfId="1855"/>
    <cellStyle name="Normal 5 46" xfId="1856"/>
    <cellStyle name="Normal 5 47" xfId="1857"/>
    <cellStyle name="Normal 5 48" xfId="1858"/>
    <cellStyle name="Normal 5 49" xfId="1859"/>
    <cellStyle name="Normal 5 5" xfId="1860"/>
    <cellStyle name="Normal 5 50" xfId="1861"/>
    <cellStyle name="Normal 5 51" xfId="1862"/>
    <cellStyle name="Normal 5 52" xfId="1863"/>
    <cellStyle name="Normal 5 53" xfId="1864"/>
    <cellStyle name="Normal 5 54" xfId="1865"/>
    <cellStyle name="Normal 5 55" xfId="1866"/>
    <cellStyle name="Normal 5 56" xfId="1867"/>
    <cellStyle name="Normal 5 57" xfId="1868"/>
    <cellStyle name="Normal 5 58" xfId="1869"/>
    <cellStyle name="Normal 5 59" xfId="1870"/>
    <cellStyle name="Normal 5 6" xfId="1871"/>
    <cellStyle name="Normal 5 60" xfId="1872"/>
    <cellStyle name="Normal 5 61" xfId="1873"/>
    <cellStyle name="Normal 5 62" xfId="1874"/>
    <cellStyle name="Normal 5 63" xfId="1875"/>
    <cellStyle name="Normal 5 64" xfId="1876"/>
    <cellStyle name="Normal 5 7" xfId="1877"/>
    <cellStyle name="Normal 5 8" xfId="1878"/>
    <cellStyle name="Normal 5 9" xfId="1879"/>
    <cellStyle name="Normal 50" xfId="1880"/>
    <cellStyle name="Normal 50 10" xfId="1881"/>
    <cellStyle name="Normal 50 11" xfId="1882"/>
    <cellStyle name="Normal 50 2" xfId="1883"/>
    <cellStyle name="Normal 50 3" xfId="1884"/>
    <cellStyle name="Normal 50 4" xfId="1885"/>
    <cellStyle name="Normal 50 5" xfId="1886"/>
    <cellStyle name="Normal 50 6" xfId="1887"/>
    <cellStyle name="Normal 50 7" xfId="1888"/>
    <cellStyle name="Normal 50 8" xfId="1889"/>
    <cellStyle name="Normal 50 9" xfId="1890"/>
    <cellStyle name="Normal 51" xfId="1891"/>
    <cellStyle name="Normal 51 10" xfId="1892"/>
    <cellStyle name="Normal 51 11" xfId="1893"/>
    <cellStyle name="Normal 51 2" xfId="1894"/>
    <cellStyle name="Normal 51 3" xfId="1895"/>
    <cellStyle name="Normal 51 4" xfId="1896"/>
    <cellStyle name="Normal 51 5" xfId="1897"/>
    <cellStyle name="Normal 51 6" xfId="1898"/>
    <cellStyle name="Normal 51 7" xfId="1899"/>
    <cellStyle name="Normal 51 8" xfId="1900"/>
    <cellStyle name="Normal 51 9" xfId="1901"/>
    <cellStyle name="Normal 52" xfId="1902"/>
    <cellStyle name="Normal 52 10" xfId="1903"/>
    <cellStyle name="Normal 52 11" xfId="1904"/>
    <cellStyle name="Normal 52 2" xfId="1905"/>
    <cellStyle name="Normal 52 3" xfId="1906"/>
    <cellStyle name="Normal 52 4" xfId="1907"/>
    <cellStyle name="Normal 52 5" xfId="1908"/>
    <cellStyle name="Normal 52 6" xfId="1909"/>
    <cellStyle name="Normal 52 7" xfId="1910"/>
    <cellStyle name="Normal 52 8" xfId="1911"/>
    <cellStyle name="Normal 52 9" xfId="1912"/>
    <cellStyle name="Normal 53" xfId="1913"/>
    <cellStyle name="Normal 53 10" xfId="1914"/>
    <cellStyle name="Normal 53 11" xfId="1915"/>
    <cellStyle name="Normal 53 2" xfId="1916"/>
    <cellStyle name="Normal 53 3" xfId="1917"/>
    <cellStyle name="Normal 53 4" xfId="1918"/>
    <cellStyle name="Normal 53 5" xfId="1919"/>
    <cellStyle name="Normal 53 6" xfId="1920"/>
    <cellStyle name="Normal 53 7" xfId="1921"/>
    <cellStyle name="Normal 53 8" xfId="1922"/>
    <cellStyle name="Normal 53 9" xfId="1923"/>
    <cellStyle name="Normal 54" xfId="1924"/>
    <cellStyle name="Normal 54 10" xfId="1925"/>
    <cellStyle name="Normal 54 11" xfId="1926"/>
    <cellStyle name="Normal 54 2" xfId="1927"/>
    <cellStyle name="Normal 54 3" xfId="1928"/>
    <cellStyle name="Normal 54 4" xfId="1929"/>
    <cellStyle name="Normal 54 5" xfId="1930"/>
    <cellStyle name="Normal 54 6" xfId="1931"/>
    <cellStyle name="Normal 54 7" xfId="1932"/>
    <cellStyle name="Normal 54 8" xfId="1933"/>
    <cellStyle name="Normal 54 9" xfId="1934"/>
    <cellStyle name="Normal 55" xfId="1935"/>
    <cellStyle name="Normal 55 10" xfId="1936"/>
    <cellStyle name="Normal 55 11" xfId="1937"/>
    <cellStyle name="Normal 55 2" xfId="1938"/>
    <cellStyle name="Normal 55 3" xfId="1939"/>
    <cellStyle name="Normal 55 4" xfId="1940"/>
    <cellStyle name="Normal 55 5" xfId="1941"/>
    <cellStyle name="Normal 55 6" xfId="1942"/>
    <cellStyle name="Normal 55 7" xfId="1943"/>
    <cellStyle name="Normal 55 8" xfId="1944"/>
    <cellStyle name="Normal 55 9" xfId="1945"/>
    <cellStyle name="Normal 56" xfId="1946"/>
    <cellStyle name="Normal 56 10" xfId="1947"/>
    <cellStyle name="Normal 56 11" xfId="1948"/>
    <cellStyle name="Normal 56 2" xfId="1949"/>
    <cellStyle name="Normal 56 3" xfId="1950"/>
    <cellStyle name="Normal 56 4" xfId="1951"/>
    <cellStyle name="Normal 56 5" xfId="1952"/>
    <cellStyle name="Normal 56 6" xfId="1953"/>
    <cellStyle name="Normal 56 7" xfId="1954"/>
    <cellStyle name="Normal 56 8" xfId="1955"/>
    <cellStyle name="Normal 56 9" xfId="1956"/>
    <cellStyle name="Normal 57" xfId="1957"/>
    <cellStyle name="Normal 57 10" xfId="1958"/>
    <cellStyle name="Normal 57 11" xfId="1959"/>
    <cellStyle name="Normal 57 2" xfId="1960"/>
    <cellStyle name="Normal 57 3" xfId="1961"/>
    <cellStyle name="Normal 57 4" xfId="1962"/>
    <cellStyle name="Normal 57 5" xfId="1963"/>
    <cellStyle name="Normal 57 6" xfId="1964"/>
    <cellStyle name="Normal 57 7" xfId="1965"/>
    <cellStyle name="Normal 57 8" xfId="1966"/>
    <cellStyle name="Normal 57 9" xfId="1967"/>
    <cellStyle name="Normal 58 10" xfId="1968"/>
    <cellStyle name="Normal 58 11" xfId="1969"/>
    <cellStyle name="Normal 58 2" xfId="1970"/>
    <cellStyle name="Normal 58 3" xfId="1971"/>
    <cellStyle name="Normal 58 4" xfId="1972"/>
    <cellStyle name="Normal 58 5" xfId="1973"/>
    <cellStyle name="Normal 58 6" xfId="1974"/>
    <cellStyle name="Normal 58 7" xfId="1975"/>
    <cellStyle name="Normal 58 8" xfId="1976"/>
    <cellStyle name="Normal 58 9" xfId="1977"/>
    <cellStyle name="Normal 6 2" xfId="1978"/>
    <cellStyle name="Normal 6 3" xfId="1979"/>
    <cellStyle name="Normal 6 4" xfId="1980"/>
    <cellStyle name="Normal 6 5" xfId="1981"/>
    <cellStyle name="Normal 6 6" xfId="1982"/>
    <cellStyle name="Normal 6 7" xfId="1983"/>
    <cellStyle name="Normal 6 8" xfId="1984"/>
    <cellStyle name="Normal 6 9" xfId="1985"/>
    <cellStyle name="Normal 7" xfId="1986"/>
    <cellStyle name="Normal 7 2" xfId="1987"/>
    <cellStyle name="Normal 7 3" xfId="1988"/>
    <cellStyle name="Normal 7 4" xfId="1989"/>
    <cellStyle name="Normal 7 5" xfId="1990"/>
    <cellStyle name="Normal 7 6" xfId="1991"/>
    <cellStyle name="Normal 7 7" xfId="1992"/>
    <cellStyle name="Normal 7 8" xfId="1993"/>
    <cellStyle name="Normal 7 9" xfId="1994"/>
    <cellStyle name="Normal 8" xfId="1995"/>
    <cellStyle name="Normal 8 10" xfId="1996"/>
    <cellStyle name="Normal 8 11" xfId="1997"/>
    <cellStyle name="Normal 8 12" xfId="1998"/>
    <cellStyle name="Normal 8 2" xfId="1999"/>
    <cellStyle name="Normal 8 3" xfId="2000"/>
    <cellStyle name="Normal 8 4" xfId="2001"/>
    <cellStyle name="Normal 8 5" xfId="2002"/>
    <cellStyle name="Normal 8 6" xfId="2003"/>
    <cellStyle name="Normal 8 7" xfId="2004"/>
    <cellStyle name="Normal 8 8" xfId="2005"/>
    <cellStyle name="Normal 8 9" xfId="2006"/>
    <cellStyle name="Normal 82" xfId="2007"/>
    <cellStyle name="Normal 9" xfId="2008"/>
    <cellStyle name="Normal 9 10" xfId="2009"/>
    <cellStyle name="Normal 9 11" xfId="2010"/>
    <cellStyle name="Normal 9 12" xfId="2011"/>
    <cellStyle name="Normal 9 2" xfId="2012"/>
    <cellStyle name="Normal 9 3" xfId="2013"/>
    <cellStyle name="Normal 9 4" xfId="2014"/>
    <cellStyle name="Normal 9 5" xfId="2015"/>
    <cellStyle name="Normal 9 6" xfId="2016"/>
    <cellStyle name="Normal 9 7" xfId="2017"/>
    <cellStyle name="Normal 9 78" xfId="2018"/>
    <cellStyle name="Normal 9 8" xfId="2019"/>
    <cellStyle name="Normal 9 9" xfId="2020"/>
    <cellStyle name="Nota" xfId="2021" builtinId="10" customBuiltin="1"/>
    <cellStyle name="Nota 10" xfId="2022"/>
    <cellStyle name="Nota 10 2" xfId="2023"/>
    <cellStyle name="Nota 10 3" xfId="2024"/>
    <cellStyle name="Nota 11" xfId="2025"/>
    <cellStyle name="Nota 12" xfId="2026"/>
    <cellStyle name="Nota 2" xfId="2027"/>
    <cellStyle name="Nota 2 10" xfId="2028"/>
    <cellStyle name="Nota 2 2" xfId="2029"/>
    <cellStyle name="Nota 2 3" xfId="2030"/>
    <cellStyle name="Nota 2 4" xfId="2031"/>
    <cellStyle name="Nota 2 5" xfId="2032"/>
    <cellStyle name="Nota 2 6" xfId="2033"/>
    <cellStyle name="Nota 2 7" xfId="2034"/>
    <cellStyle name="Nota 2 8" xfId="2035"/>
    <cellStyle name="Nota 2 9" xfId="2036"/>
    <cellStyle name="Nota 3" xfId="2037"/>
    <cellStyle name="Nota 3 10" xfId="2038"/>
    <cellStyle name="Nota 3 2" xfId="2039"/>
    <cellStyle name="Nota 3 3" xfId="2040"/>
    <cellStyle name="Nota 3 4" xfId="2041"/>
    <cellStyle name="Nota 3 5" xfId="2042"/>
    <cellStyle name="Nota 3 6" xfId="2043"/>
    <cellStyle name="Nota 3 7" xfId="2044"/>
    <cellStyle name="Nota 3 8" xfId="2045"/>
    <cellStyle name="Nota 3 9" xfId="2046"/>
    <cellStyle name="Nota 4" xfId="2047"/>
    <cellStyle name="Nota 4 2" xfId="2048"/>
    <cellStyle name="Nota 4 3" xfId="2049"/>
    <cellStyle name="Nota 5" xfId="2050"/>
    <cellStyle name="Nota 5 2" xfId="2051"/>
    <cellStyle name="Nota 5 3" xfId="2052"/>
    <cellStyle name="Nota 6" xfId="2053"/>
    <cellStyle name="Nota 6 2" xfId="2054"/>
    <cellStyle name="Nota 6 3" xfId="2055"/>
    <cellStyle name="Nota 7" xfId="2056"/>
    <cellStyle name="Nota 7 2" xfId="2057"/>
    <cellStyle name="Nota 7 3" xfId="2058"/>
    <cellStyle name="Nota 8" xfId="2059"/>
    <cellStyle name="Nota 8 2" xfId="2060"/>
    <cellStyle name="Nota 8 3" xfId="2061"/>
    <cellStyle name="Nota 9" xfId="2062"/>
    <cellStyle name="Nota 9 2" xfId="2063"/>
    <cellStyle name="Nota 9 3" xfId="2064"/>
    <cellStyle name="Saída" xfId="2065" builtinId="21" customBuiltin="1"/>
    <cellStyle name="Saída 10" xfId="2066"/>
    <cellStyle name="Saída 10 2" xfId="2067"/>
    <cellStyle name="Saída 2" xfId="2068"/>
    <cellStyle name="Saída 2 2" xfId="2069"/>
    <cellStyle name="Saída 2 2 2" xfId="2070"/>
    <cellStyle name="Saída 2 3" xfId="2071"/>
    <cellStyle name="Saída 2 3 2" xfId="2072"/>
    <cellStyle name="Saída 2 4" xfId="2073"/>
    <cellStyle name="Saída 2 4 2" xfId="2074"/>
    <cellStyle name="Saída 2 5" xfId="2075"/>
    <cellStyle name="Saída 2 6" xfId="2076"/>
    <cellStyle name="Saída 2 7" xfId="2077"/>
    <cellStyle name="Saída 2 8" xfId="2078"/>
    <cellStyle name="Saída 2 9" xfId="2079"/>
    <cellStyle name="Saída 3" xfId="2080"/>
    <cellStyle name="Saída 3 2" xfId="2081"/>
    <cellStyle name="Saída 3 2 2" xfId="2082"/>
    <cellStyle name="Saída 3 3" xfId="2083"/>
    <cellStyle name="Saída 3 3 2" xfId="2084"/>
    <cellStyle name="Saída 3 4" xfId="2085"/>
    <cellStyle name="Saída 3 4 2" xfId="2086"/>
    <cellStyle name="Saída 3 5" xfId="2087"/>
    <cellStyle name="Saída 3 6" xfId="2088"/>
    <cellStyle name="Saída 3 7" xfId="2089"/>
    <cellStyle name="Saída 3 8" xfId="2090"/>
    <cellStyle name="Saída 3 9" xfId="2091"/>
    <cellStyle name="Saída 4" xfId="2092"/>
    <cellStyle name="Saída 4 2" xfId="2093"/>
    <cellStyle name="Saída 5" xfId="2094"/>
    <cellStyle name="Saída 5 2" xfId="2095"/>
    <cellStyle name="Saída 6" xfId="2096"/>
    <cellStyle name="Saída 6 2" xfId="2097"/>
    <cellStyle name="Saída 7" xfId="2098"/>
    <cellStyle name="Saída 7 2" xfId="2099"/>
    <cellStyle name="Saída 8" xfId="2100"/>
    <cellStyle name="Saída 8 2" xfId="2101"/>
    <cellStyle name="Saída 9" xfId="2102"/>
    <cellStyle name="Saída 9 2" xfId="2103"/>
    <cellStyle name="Separador de milhares 10" xfId="2105"/>
    <cellStyle name="Separador de milhares 11" xfId="2106"/>
    <cellStyle name="Separador de milhares 12" xfId="2107"/>
    <cellStyle name="Separador de milhares 2" xfId="2108"/>
    <cellStyle name="Separador de milhares 3" xfId="2109"/>
    <cellStyle name="Separador de milhares 4" xfId="2110"/>
    <cellStyle name="Separador de milhares 5" xfId="2111"/>
    <cellStyle name="Separador de milhares 6" xfId="2112"/>
    <cellStyle name="Separador de milhares 7" xfId="2113"/>
    <cellStyle name="Separador de milhares 8" xfId="2114"/>
    <cellStyle name="Separador de milhares 9" xfId="2115"/>
    <cellStyle name="Texto de Aviso" xfId="2116" builtinId="11" customBuiltin="1"/>
    <cellStyle name="Texto de Aviso 10" xfId="2117"/>
    <cellStyle name="Texto de Aviso 10 2" xfId="2118"/>
    <cellStyle name="Texto de Aviso 2" xfId="2119"/>
    <cellStyle name="Texto de Aviso 2 2" xfId="2120"/>
    <cellStyle name="Texto de Aviso 2 2 2" xfId="2121"/>
    <cellStyle name="Texto de Aviso 2 3" xfId="2122"/>
    <cellStyle name="Texto de Aviso 2 3 2" xfId="2123"/>
    <cellStyle name="Texto de Aviso 2 4" xfId="2124"/>
    <cellStyle name="Texto de Aviso 2 4 2" xfId="2125"/>
    <cellStyle name="Texto de Aviso 2 5" xfId="2126"/>
    <cellStyle name="Texto de Aviso 2 6" xfId="2127"/>
    <cellStyle name="Texto de Aviso 2 7" xfId="2128"/>
    <cellStyle name="Texto de Aviso 2 8" xfId="2129"/>
    <cellStyle name="Texto de Aviso 2 9" xfId="2130"/>
    <cellStyle name="Texto de Aviso 3" xfId="2131"/>
    <cellStyle name="Texto de Aviso 3 2" xfId="2132"/>
    <cellStyle name="Texto de Aviso 3 2 2" xfId="2133"/>
    <cellStyle name="Texto de Aviso 3 3" xfId="2134"/>
    <cellStyle name="Texto de Aviso 3 3 2" xfId="2135"/>
    <cellStyle name="Texto de Aviso 3 4" xfId="2136"/>
    <cellStyle name="Texto de Aviso 3 4 2" xfId="2137"/>
    <cellStyle name="Texto de Aviso 3 5" xfId="2138"/>
    <cellStyle name="Texto de Aviso 3 6" xfId="2139"/>
    <cellStyle name="Texto de Aviso 3 7" xfId="2140"/>
    <cellStyle name="Texto de Aviso 3 8" xfId="2141"/>
    <cellStyle name="Texto de Aviso 3 9" xfId="2142"/>
    <cellStyle name="Texto de Aviso 4" xfId="2143"/>
    <cellStyle name="Texto de Aviso 4 2" xfId="2144"/>
    <cellStyle name="Texto de Aviso 5" xfId="2145"/>
    <cellStyle name="Texto de Aviso 5 2" xfId="2146"/>
    <cellStyle name="Texto de Aviso 6" xfId="2147"/>
    <cellStyle name="Texto de Aviso 6 2" xfId="2148"/>
    <cellStyle name="Texto de Aviso 7" xfId="2149"/>
    <cellStyle name="Texto de Aviso 7 2" xfId="2150"/>
    <cellStyle name="Texto de Aviso 8" xfId="2151"/>
    <cellStyle name="Texto de Aviso 8 2" xfId="2152"/>
    <cellStyle name="Texto de Aviso 9" xfId="2153"/>
    <cellStyle name="Texto de Aviso 9 2" xfId="2154"/>
    <cellStyle name="Texto Explicativo" xfId="2155" builtinId="53" customBuiltin="1"/>
    <cellStyle name="Texto Explicativo 10" xfId="2156"/>
    <cellStyle name="Texto Explicativo 10 2" xfId="2157"/>
    <cellStyle name="Texto Explicativo 2" xfId="2158"/>
    <cellStyle name="Texto Explicativo 2 2" xfId="2159"/>
    <cellStyle name="Texto Explicativo 2 2 2" xfId="2160"/>
    <cellStyle name="Texto Explicativo 2 3" xfId="2161"/>
    <cellStyle name="Texto Explicativo 2 3 2" xfId="2162"/>
    <cellStyle name="Texto Explicativo 2 4" xfId="2163"/>
    <cellStyle name="Texto Explicativo 2 4 2" xfId="2164"/>
    <cellStyle name="Texto Explicativo 2 5" xfId="2165"/>
    <cellStyle name="Texto Explicativo 2 6" xfId="2166"/>
    <cellStyle name="Texto Explicativo 2 7" xfId="2167"/>
    <cellStyle name="Texto Explicativo 2 8" xfId="2168"/>
    <cellStyle name="Texto Explicativo 2 9" xfId="2169"/>
    <cellStyle name="Texto Explicativo 3" xfId="2170"/>
    <cellStyle name="Texto Explicativo 3 2" xfId="2171"/>
    <cellStyle name="Texto Explicativo 3 2 2" xfId="2172"/>
    <cellStyle name="Texto Explicativo 3 3" xfId="2173"/>
    <cellStyle name="Texto Explicativo 3 3 2" xfId="2174"/>
    <cellStyle name="Texto Explicativo 3 4" xfId="2175"/>
    <cellStyle name="Texto Explicativo 3 4 2" xfId="2176"/>
    <cellStyle name="Texto Explicativo 3 5" xfId="2177"/>
    <cellStyle name="Texto Explicativo 3 6" xfId="2178"/>
    <cellStyle name="Texto Explicativo 3 7" xfId="2179"/>
    <cellStyle name="Texto Explicativo 3 8" xfId="2180"/>
    <cellStyle name="Texto Explicativo 3 9" xfId="2181"/>
    <cellStyle name="Texto Explicativo 4" xfId="2182"/>
    <cellStyle name="Texto Explicativo 4 2" xfId="2183"/>
    <cellStyle name="Texto Explicativo 5" xfId="2184"/>
    <cellStyle name="Texto Explicativo 5 2" xfId="2185"/>
    <cellStyle name="Texto Explicativo 6" xfId="2186"/>
    <cellStyle name="Texto Explicativo 6 2" xfId="2187"/>
    <cellStyle name="Texto Explicativo 7" xfId="2188"/>
    <cellStyle name="Texto Explicativo 7 2" xfId="2189"/>
    <cellStyle name="Texto Explicativo 8" xfId="2190"/>
    <cellStyle name="Texto Explicativo 8 2" xfId="2191"/>
    <cellStyle name="Texto Explicativo 9" xfId="2192"/>
    <cellStyle name="Texto Explicativo 9 2" xfId="2193"/>
    <cellStyle name="Título 1" xfId="2194" builtinId="16" customBuiltin="1"/>
    <cellStyle name="Título 1 1" xfId="2195"/>
    <cellStyle name="Título 1 1 1" xfId="2196"/>
    <cellStyle name="Título 1 1 1 1" xfId="2197"/>
    <cellStyle name="Título 1 1 2" xfId="2198"/>
    <cellStyle name="Título 1 10" xfId="2199"/>
    <cellStyle name="Título 1 10 2" xfId="2200"/>
    <cellStyle name="Título 1 10 3" xfId="2201"/>
    <cellStyle name="Título 1 11" xfId="2202"/>
    <cellStyle name="Título 1 12" xfId="2203"/>
    <cellStyle name="Título 1 2" xfId="2204"/>
    <cellStyle name="Título 1 2 10" xfId="2205"/>
    <cellStyle name="Título 1 2 2" xfId="2206"/>
    <cellStyle name="Título 1 2 3" xfId="2207"/>
    <cellStyle name="Título 1 2 4" xfId="2208"/>
    <cellStyle name="Título 1 2 5" xfId="2209"/>
    <cellStyle name="Título 1 2 6" xfId="2210"/>
    <cellStyle name="Título 1 2 7" xfId="2211"/>
    <cellStyle name="Título 1 2 8" xfId="2212"/>
    <cellStyle name="Título 1 2 9" xfId="2213"/>
    <cellStyle name="Título 1 3" xfId="2214"/>
    <cellStyle name="Título 1 3 10" xfId="2215"/>
    <cellStyle name="Título 1 3 2" xfId="2216"/>
    <cellStyle name="Título 1 3 3" xfId="2217"/>
    <cellStyle name="Título 1 3 4" xfId="2218"/>
    <cellStyle name="Título 1 3 5" xfId="2219"/>
    <cellStyle name="Título 1 3 6" xfId="2220"/>
    <cellStyle name="Título 1 3 7" xfId="2221"/>
    <cellStyle name="Título 1 3 8" xfId="2222"/>
    <cellStyle name="Título 1 3 9" xfId="2223"/>
    <cellStyle name="Título 1 4" xfId="2224"/>
    <cellStyle name="Título 1 4 2" xfId="2225"/>
    <cellStyle name="Título 1 4 3" xfId="2226"/>
    <cellStyle name="Título 1 5" xfId="2227"/>
    <cellStyle name="Título 1 5 2" xfId="2228"/>
    <cellStyle name="Título 1 5 3" xfId="2229"/>
    <cellStyle name="Título 1 6" xfId="2230"/>
    <cellStyle name="Título 1 6 2" xfId="2231"/>
    <cellStyle name="Título 1 6 3" xfId="2232"/>
    <cellStyle name="Título 1 7" xfId="2233"/>
    <cellStyle name="Título 1 7 2" xfId="2234"/>
    <cellStyle name="Título 1 7 3" xfId="2235"/>
    <cellStyle name="Título 1 8" xfId="2236"/>
    <cellStyle name="Título 1 8 2" xfId="2237"/>
    <cellStyle name="Título 1 8 3" xfId="2238"/>
    <cellStyle name="Título 1 9" xfId="2239"/>
    <cellStyle name="Título 1 9 2" xfId="2240"/>
    <cellStyle name="Título 1 9 3" xfId="2241"/>
    <cellStyle name="Título 10" xfId="2242"/>
    <cellStyle name="Título 11" xfId="2243"/>
    <cellStyle name="Título 12" xfId="2244"/>
    <cellStyle name="Título 13" xfId="2245"/>
    <cellStyle name="Título 14" xfId="2246"/>
    <cellStyle name="Título 15" xfId="2247"/>
    <cellStyle name="Título 2" xfId="2248" builtinId="17" customBuiltin="1"/>
    <cellStyle name="Título 2 10" xfId="2249"/>
    <cellStyle name="Título 2 10 2" xfId="2250"/>
    <cellStyle name="Título 2 10 3" xfId="2251"/>
    <cellStyle name="Título 2 11" xfId="2252"/>
    <cellStyle name="Título 2 12" xfId="2253"/>
    <cellStyle name="Título 2 2" xfId="2254"/>
    <cellStyle name="Título 2 2 10" xfId="2255"/>
    <cellStyle name="Título 2 2 2" xfId="2256"/>
    <cellStyle name="Título 2 2 3" xfId="2257"/>
    <cellStyle name="Título 2 2 4" xfId="2258"/>
    <cellStyle name="Título 2 2 5" xfId="2259"/>
    <cellStyle name="Título 2 2 6" xfId="2260"/>
    <cellStyle name="Título 2 2 7" xfId="2261"/>
    <cellStyle name="Título 2 2 8" xfId="2262"/>
    <cellStyle name="Título 2 2 9" xfId="2263"/>
    <cellStyle name="Título 2 3" xfId="2264"/>
    <cellStyle name="Título 2 3 10" xfId="2265"/>
    <cellStyle name="Título 2 3 2" xfId="2266"/>
    <cellStyle name="Título 2 3 3" xfId="2267"/>
    <cellStyle name="Título 2 3 4" xfId="2268"/>
    <cellStyle name="Título 2 3 5" xfId="2269"/>
    <cellStyle name="Título 2 3 6" xfId="2270"/>
    <cellStyle name="Título 2 3 7" xfId="2271"/>
    <cellStyle name="Título 2 3 8" xfId="2272"/>
    <cellStyle name="Título 2 3 9" xfId="2273"/>
    <cellStyle name="Título 2 4" xfId="2274"/>
    <cellStyle name="Título 2 4 2" xfId="2275"/>
    <cellStyle name="Título 2 4 3" xfId="2276"/>
    <cellStyle name="Título 2 5" xfId="2277"/>
    <cellStyle name="Título 2 5 2" xfId="2278"/>
    <cellStyle name="Título 2 5 3" xfId="2279"/>
    <cellStyle name="Título 2 6" xfId="2280"/>
    <cellStyle name="Título 2 6 2" xfId="2281"/>
    <cellStyle name="Título 2 6 3" xfId="2282"/>
    <cellStyle name="Título 2 7" xfId="2283"/>
    <cellStyle name="Título 2 7 2" xfId="2284"/>
    <cellStyle name="Título 2 7 3" xfId="2285"/>
    <cellStyle name="Título 2 8" xfId="2286"/>
    <cellStyle name="Título 2 8 2" xfId="2287"/>
    <cellStyle name="Título 2 8 3" xfId="2288"/>
    <cellStyle name="Título 2 9" xfId="2289"/>
    <cellStyle name="Título 2 9 2" xfId="2290"/>
    <cellStyle name="Título 2 9 3" xfId="2291"/>
    <cellStyle name="Título 3" xfId="2292" builtinId="18" customBuiltin="1"/>
    <cellStyle name="Título 3 10" xfId="2293"/>
    <cellStyle name="Título 3 10 2" xfId="2294"/>
    <cellStyle name="Título 3 10 3" xfId="2295"/>
    <cellStyle name="Título 3 11" xfId="2296"/>
    <cellStyle name="Título 3 12" xfId="2297"/>
    <cellStyle name="Título 3 2" xfId="2298"/>
    <cellStyle name="Título 3 2 10" xfId="2299"/>
    <cellStyle name="Título 3 2 2" xfId="2300"/>
    <cellStyle name="Título 3 2 3" xfId="2301"/>
    <cellStyle name="Título 3 2 4" xfId="2302"/>
    <cellStyle name="Título 3 2 5" xfId="2303"/>
    <cellStyle name="Título 3 2 6" xfId="2304"/>
    <cellStyle name="Título 3 2 7" xfId="2305"/>
    <cellStyle name="Título 3 2 8" xfId="2306"/>
    <cellStyle name="Título 3 2 9" xfId="2307"/>
    <cellStyle name="Título 3 3" xfId="2308"/>
    <cellStyle name="Título 3 3 10" xfId="2309"/>
    <cellStyle name="Título 3 3 2" xfId="2310"/>
    <cellStyle name="Título 3 3 3" xfId="2311"/>
    <cellStyle name="Título 3 3 4" xfId="2312"/>
    <cellStyle name="Título 3 3 5" xfId="2313"/>
    <cellStyle name="Título 3 3 6" xfId="2314"/>
    <cellStyle name="Título 3 3 7" xfId="2315"/>
    <cellStyle name="Título 3 3 8" xfId="2316"/>
    <cellStyle name="Título 3 3 9" xfId="2317"/>
    <cellStyle name="Título 3 4" xfId="2318"/>
    <cellStyle name="Título 3 4 2" xfId="2319"/>
    <cellStyle name="Título 3 4 3" xfId="2320"/>
    <cellStyle name="Título 3 5" xfId="2321"/>
    <cellStyle name="Título 3 5 2" xfId="2322"/>
    <cellStyle name="Título 3 5 3" xfId="2323"/>
    <cellStyle name="Título 3 6" xfId="2324"/>
    <cellStyle name="Título 3 6 2" xfId="2325"/>
    <cellStyle name="Título 3 6 3" xfId="2326"/>
    <cellStyle name="Título 3 7" xfId="2327"/>
    <cellStyle name="Título 3 7 2" xfId="2328"/>
    <cellStyle name="Título 3 7 3" xfId="2329"/>
    <cellStyle name="Título 3 8" xfId="2330"/>
    <cellStyle name="Título 3 8 2" xfId="2331"/>
    <cellStyle name="Título 3 8 3" xfId="2332"/>
    <cellStyle name="Título 3 9" xfId="2333"/>
    <cellStyle name="Título 3 9 2" xfId="2334"/>
    <cellStyle name="Título 3 9 3" xfId="2335"/>
    <cellStyle name="Título 4" xfId="2336" builtinId="19" customBuiltin="1"/>
    <cellStyle name="Título 4 10" xfId="2337"/>
    <cellStyle name="Título 4 10 2" xfId="2338"/>
    <cellStyle name="Título 4 10 3" xfId="2339"/>
    <cellStyle name="Título 4 11" xfId="2340"/>
    <cellStyle name="Título 4 12" xfId="2341"/>
    <cellStyle name="Título 4 2" xfId="2342"/>
    <cellStyle name="Título 4 2 10" xfId="2343"/>
    <cellStyle name="Título 4 2 2" xfId="2344"/>
    <cellStyle name="Título 4 2 3" xfId="2345"/>
    <cellStyle name="Título 4 2 4" xfId="2346"/>
    <cellStyle name="Título 4 2 5" xfId="2347"/>
    <cellStyle name="Título 4 2 6" xfId="2348"/>
    <cellStyle name="Título 4 2 7" xfId="2349"/>
    <cellStyle name="Título 4 2 8" xfId="2350"/>
    <cellStyle name="Título 4 2 9" xfId="2351"/>
    <cellStyle name="Título 4 3" xfId="2352"/>
    <cellStyle name="Título 4 3 10" xfId="2353"/>
    <cellStyle name="Título 4 3 2" xfId="2354"/>
    <cellStyle name="Título 4 3 3" xfId="2355"/>
    <cellStyle name="Título 4 3 4" xfId="2356"/>
    <cellStyle name="Título 4 3 5" xfId="2357"/>
    <cellStyle name="Título 4 3 6" xfId="2358"/>
    <cellStyle name="Título 4 3 7" xfId="2359"/>
    <cellStyle name="Título 4 3 8" xfId="2360"/>
    <cellStyle name="Título 4 3 9" xfId="2361"/>
    <cellStyle name="Título 4 4" xfId="2362"/>
    <cellStyle name="Título 4 4 2" xfId="2363"/>
    <cellStyle name="Título 4 4 3" xfId="2364"/>
    <cellStyle name="Título 4 5" xfId="2365"/>
    <cellStyle name="Título 4 5 2" xfId="2366"/>
    <cellStyle name="Título 4 5 3" xfId="2367"/>
    <cellStyle name="Título 4 6" xfId="2368"/>
    <cellStyle name="Título 4 6 2" xfId="2369"/>
    <cellStyle name="Título 4 6 3" xfId="2370"/>
    <cellStyle name="Título 4 7" xfId="2371"/>
    <cellStyle name="Título 4 7 2" xfId="2372"/>
    <cellStyle name="Título 4 7 3" xfId="2373"/>
    <cellStyle name="Título 4 8" xfId="2374"/>
    <cellStyle name="Título 4 8 2" xfId="2375"/>
    <cellStyle name="Título 4 8 3" xfId="2376"/>
    <cellStyle name="Título 4 9" xfId="2377"/>
    <cellStyle name="Título 4 9 2" xfId="2378"/>
    <cellStyle name="Título 4 9 3" xfId="2379"/>
    <cellStyle name="Título 5" xfId="2380"/>
    <cellStyle name="Título 6" xfId="2381"/>
    <cellStyle name="Título 7" xfId="2382"/>
    <cellStyle name="Título 8" xfId="2383"/>
    <cellStyle name="Título 9" xfId="2384"/>
    <cellStyle name="Total" xfId="2385" builtinId="25" customBuiltin="1"/>
    <cellStyle name="Total 10" xfId="2386"/>
    <cellStyle name="Total 10 2" xfId="2387"/>
    <cellStyle name="Total 10 3" xfId="2388"/>
    <cellStyle name="Total 11" xfId="2389"/>
    <cellStyle name="Total 12" xfId="2390"/>
    <cellStyle name="Total 2" xfId="2391"/>
    <cellStyle name="Total 2 10" xfId="2392"/>
    <cellStyle name="Total 2 2" xfId="2393"/>
    <cellStyle name="Total 2 2 2" xfId="2394"/>
    <cellStyle name="Total 2 3" xfId="2395"/>
    <cellStyle name="Total 2 3 2" xfId="2396"/>
    <cellStyle name="Total 2 4" xfId="2397"/>
    <cellStyle name="Total 2 4 2" xfId="2398"/>
    <cellStyle name="Total 2 5" xfId="2399"/>
    <cellStyle name="Total 2 6" xfId="2400"/>
    <cellStyle name="Total 2 7" xfId="2401"/>
    <cellStyle name="Total 2 8" xfId="2402"/>
    <cellStyle name="Total 2 9" xfId="2403"/>
    <cellStyle name="Total 3" xfId="2404"/>
    <cellStyle name="Total 3 10" xfId="2405"/>
    <cellStyle name="Total 3 2" xfId="2406"/>
    <cellStyle name="Total 3 2 2" xfId="2407"/>
    <cellStyle name="Total 3 3" xfId="2408"/>
    <cellStyle name="Total 3 3 2" xfId="2409"/>
    <cellStyle name="Total 3 4" xfId="2410"/>
    <cellStyle name="Total 3 4 2" xfId="2411"/>
    <cellStyle name="Total 3 5" xfId="2412"/>
    <cellStyle name="Total 3 6" xfId="2413"/>
    <cellStyle name="Total 3 7" xfId="2414"/>
    <cellStyle name="Total 3 8" xfId="2415"/>
    <cellStyle name="Total 3 9" xfId="2416"/>
    <cellStyle name="Total 4" xfId="2417"/>
    <cellStyle name="Total 4 2" xfId="2418"/>
    <cellStyle name="Total 4 3" xfId="2419"/>
    <cellStyle name="Total 5" xfId="2420"/>
    <cellStyle name="Total 5 2" xfId="2421"/>
    <cellStyle name="Total 5 3" xfId="2422"/>
    <cellStyle name="Total 6" xfId="2423"/>
    <cellStyle name="Total 6 2" xfId="2424"/>
    <cellStyle name="Total 6 3" xfId="2425"/>
    <cellStyle name="Total 7" xfId="2426"/>
    <cellStyle name="Total 7 2" xfId="2427"/>
    <cellStyle name="Total 7 3" xfId="2428"/>
    <cellStyle name="Total 8" xfId="2429"/>
    <cellStyle name="Total 8 2" xfId="2430"/>
    <cellStyle name="Total 8 3" xfId="2431"/>
    <cellStyle name="Total 9" xfId="2432"/>
    <cellStyle name="Total 9 2" xfId="2433"/>
    <cellStyle name="Total 9 3" xfId="2434"/>
    <cellStyle name="Vírgula" xfId="210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03-Taxa de Mortalidade Neonatal (por 1.000 nascidos vivos),  por macrorregião de residência, Bahia 2023*</a:t>
            </a:r>
          </a:p>
        </c:rich>
      </c:tx>
      <c:layout>
        <c:manualLayout>
          <c:xMode val="edge"/>
          <c:yMode val="edge"/>
          <c:x val="0.12216439569738921"/>
          <c:y val="3.5293933085950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61629379413093"/>
          <c:y val="0.1941179258357161"/>
          <c:w val="0.81326491135081169"/>
          <c:h val="0.650000933480201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Macrorregiões!$M$4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6F6-4C54-9DCF-73F611A6EE8A}"/>
              </c:ext>
            </c:extLst>
          </c:dPt>
          <c:dPt>
            <c:idx val="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F6-4C54-9DCF-73F611A6EE8A}"/>
              </c:ext>
            </c:extLst>
          </c:dPt>
          <c:dPt>
            <c:idx val="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F6-4C54-9DCF-73F611A6EE8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F6-4C54-9DCF-73F611A6EE8A}"/>
              </c:ext>
            </c:extLst>
          </c:dPt>
          <c:dPt>
            <c:idx val="4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F6-4C54-9DCF-73F611A6EE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F6-4C54-9DCF-73F611A6EE8A}"/>
              </c:ext>
            </c:extLst>
          </c:dPt>
          <c:dPt>
            <c:idx val="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6F6-4C54-9DCF-73F611A6EE8A}"/>
              </c:ext>
            </c:extLst>
          </c:dPt>
          <c:dPt>
            <c:idx val="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F6-4C54-9DCF-73F611A6EE8A}"/>
              </c:ext>
            </c:extLst>
          </c:dPt>
          <c:dPt>
            <c:idx val="8"/>
            <c:invertIfNegative val="0"/>
            <c:bubble3D val="0"/>
            <c:spPr>
              <a:solidFill>
                <a:srgbClr val="C3D69B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6F6-4C54-9DCF-73F611A6EE8A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F6-4C54-9DCF-73F611A6EE8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6F6-4C54-9DCF-73F611A6EE8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6F6-4C54-9DCF-73F611A6EE8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6F6-4C54-9DCF-73F611A6EE8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6F6-4C54-9DCF-73F611A6EE8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6F6-4C54-9DCF-73F611A6EE8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6F6-4C54-9DCF-73F611A6EE8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6F6-4C54-9DCF-73F611A6EE8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6F6-4C54-9DCF-73F611A6EE8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6F6-4C54-9DCF-73F611A6EE8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6F6-4C54-9DCF-73F611A6EE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pt-PT" sz="7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Macrorregiões!$M$5:$M$14</c:f>
              <c:numCache>
                <c:formatCode>0.00</c:formatCode>
                <c:ptCount val="10"/>
                <c:pt idx="0">
                  <c:v>10.516460675149709</c:v>
                </c:pt>
                <c:pt idx="1">
                  <c:v>8.4705509816339468</c:v>
                </c:pt>
                <c:pt idx="2">
                  <c:v>10.60184193617477</c:v>
                </c:pt>
                <c:pt idx="3">
                  <c:v>8.9893304209022933</c:v>
                </c:pt>
                <c:pt idx="4">
                  <c:v>11.308141427734249</c:v>
                </c:pt>
                <c:pt idx="5">
                  <c:v>11.269644334160464</c:v>
                </c:pt>
                <c:pt idx="6">
                  <c:v>10.050251256281408</c:v>
                </c:pt>
                <c:pt idx="7">
                  <c:v>10.204081632653061</c:v>
                </c:pt>
                <c:pt idx="8">
                  <c:v>9.6351364570087057</c:v>
                </c:pt>
                <c:pt idx="9">
                  <c:v>13.558556013784532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F6-4C54-9DCF-73F611A6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9185024"/>
        <c:axId val="79186560"/>
      </c:barChart>
      <c:catAx>
        <c:axId val="79185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9186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918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pt-PT" sz="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p/1000 NV</a:t>
                </a:r>
              </a:p>
            </c:rich>
          </c:tx>
          <c:layout>
            <c:manualLayout>
              <c:xMode val="edge"/>
              <c:yMode val="edge"/>
              <c:x val="0.49912823869308531"/>
              <c:y val="0.908824810691767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9185024"/>
        <c:crosses val="max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8-Taxa de Mortalidade Neonatal (‰), por microrregião de saúde, por microrregião de saúde. Bahia, Macrorregião Sudoeste,</a:t>
            </a:r>
            <a:r>
              <a:rPr lang="pt-BR" sz="800" b="1" i="0" u="none" strike="noStrike" baseline="0">
                <a:effectLst/>
              </a:rPr>
              <a:t> 2013 - 2023* .</a:t>
            </a:r>
            <a:endParaRPr lang="pt-BR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E-4E17-95AC-E7A5F0319AC0}"/>
            </c:ext>
          </c:extLst>
        </c:ser>
        <c:ser>
          <c:idx val="0"/>
          <c:order val="1"/>
          <c:tx>
            <c:strRef>
              <c:f>'Regiões de Saúde'!$B$33</c:f>
              <c:strCache>
                <c:ptCount val="1"/>
                <c:pt idx="0">
                  <c:v>Macrorregião Sudoeste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Saúde'!$C$33:$M$33</c:f>
              <c:numCache>
                <c:formatCode>0.00</c:formatCode>
                <c:ptCount val="11"/>
                <c:pt idx="0">
                  <c:v>13.385894992202392</c:v>
                </c:pt>
                <c:pt idx="1">
                  <c:v>12.798561766972005</c:v>
                </c:pt>
                <c:pt idx="2">
                  <c:v>11.646061015232711</c:v>
                </c:pt>
                <c:pt idx="3">
                  <c:v>11.931394481730051</c:v>
                </c:pt>
                <c:pt idx="4">
                  <c:v>11.123566439596447</c:v>
                </c:pt>
                <c:pt idx="5">
                  <c:v>9.9526066350710902</c:v>
                </c:pt>
                <c:pt idx="6">
                  <c:v>10.300581627669494</c:v>
                </c:pt>
                <c:pt idx="7">
                  <c:v>9.832664291191195</c:v>
                </c:pt>
                <c:pt idx="8">
                  <c:v>9.8342490419686968</c:v>
                </c:pt>
                <c:pt idx="9">
                  <c:v>9.3077370564281559</c:v>
                </c:pt>
                <c:pt idx="10">
                  <c:v>9.6351364570087057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E-4E17-95AC-E7A5F0319AC0}"/>
            </c:ext>
          </c:extLst>
        </c:ser>
        <c:ser>
          <c:idx val="1"/>
          <c:order val="2"/>
          <c:tx>
            <c:strRef>
              <c:f>'Regiões de Saúde'!$B$34</c:f>
              <c:strCache>
                <c:ptCount val="1"/>
                <c:pt idx="0">
                  <c:v>...Microrregião de Brumado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Saúde'!$C$34:$M$34</c:f>
              <c:numCache>
                <c:formatCode>0.00</c:formatCode>
                <c:ptCount val="11"/>
                <c:pt idx="0">
                  <c:v>15.432098765432098</c:v>
                </c:pt>
                <c:pt idx="1">
                  <c:v>15.650406504065042</c:v>
                </c:pt>
                <c:pt idx="2">
                  <c:v>13.33872271624899</c:v>
                </c:pt>
                <c:pt idx="3">
                  <c:v>12.238124870358847</c:v>
                </c:pt>
                <c:pt idx="4">
                  <c:v>10.709234188724995</c:v>
                </c:pt>
                <c:pt idx="5">
                  <c:v>10.187774670395525</c:v>
                </c:pt>
                <c:pt idx="6">
                  <c:v>12.497352255877992</c:v>
                </c:pt>
                <c:pt idx="7">
                  <c:v>9.0393104898044996</c:v>
                </c:pt>
                <c:pt idx="8">
                  <c:v>8.502289077828646</c:v>
                </c:pt>
                <c:pt idx="9">
                  <c:v>8.4557187360925674</c:v>
                </c:pt>
                <c:pt idx="10">
                  <c:v>8.5940943146760684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E-4E17-95AC-E7A5F0319AC0}"/>
            </c:ext>
          </c:extLst>
        </c:ser>
        <c:ser>
          <c:idx val="2"/>
          <c:order val="3"/>
          <c:tx>
            <c:strRef>
              <c:f>'Regiões de Saúde'!$B$35</c:f>
              <c:strCache>
                <c:ptCount val="1"/>
                <c:pt idx="0">
                  <c:v>...Microrregião de Guanambi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Saúde'!$C$35:$M$35</c:f>
              <c:numCache>
                <c:formatCode>0.00</c:formatCode>
                <c:ptCount val="11"/>
                <c:pt idx="0">
                  <c:v>11.377143827474955</c:v>
                </c:pt>
                <c:pt idx="1">
                  <c:v>10.144686512556127</c:v>
                </c:pt>
                <c:pt idx="2">
                  <c:v>7.671781187458306</c:v>
                </c:pt>
                <c:pt idx="3">
                  <c:v>10.824022346368716</c:v>
                </c:pt>
                <c:pt idx="4">
                  <c:v>9.2982456140350891</c:v>
                </c:pt>
                <c:pt idx="5">
                  <c:v>11.072664359861591</c:v>
                </c:pt>
                <c:pt idx="6">
                  <c:v>11.459802538787024</c:v>
                </c:pt>
                <c:pt idx="7">
                  <c:v>8.1037277147487838</c:v>
                </c:pt>
                <c:pt idx="8">
                  <c:v>8.2312054143040054</c:v>
                </c:pt>
                <c:pt idx="9">
                  <c:v>7.7734591893392562</c:v>
                </c:pt>
                <c:pt idx="10">
                  <c:v>9.6829314600341743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2E-4E17-95AC-E7A5F0319AC0}"/>
            </c:ext>
          </c:extLst>
        </c:ser>
        <c:ser>
          <c:idx val="3"/>
          <c:order val="4"/>
          <c:tx>
            <c:strRef>
              <c:f>'Regiões de Saúde'!$B$36</c:f>
              <c:strCache>
                <c:ptCount val="1"/>
                <c:pt idx="0">
                  <c:v>...Microrregião de Itapetinga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Saúde'!$C$36:$M$36</c:f>
              <c:numCache>
                <c:formatCode>0.00</c:formatCode>
                <c:ptCount val="11"/>
                <c:pt idx="0">
                  <c:v>14.977692797960485</c:v>
                </c:pt>
                <c:pt idx="1">
                  <c:v>15.913430935709737</c:v>
                </c:pt>
                <c:pt idx="2">
                  <c:v>13.620525815647767</c:v>
                </c:pt>
                <c:pt idx="3">
                  <c:v>13.009845288326302</c:v>
                </c:pt>
                <c:pt idx="4">
                  <c:v>13.951866062085804</c:v>
                </c:pt>
                <c:pt idx="5">
                  <c:v>13.365318711446196</c:v>
                </c:pt>
                <c:pt idx="6">
                  <c:v>13.01815690304899</c:v>
                </c:pt>
                <c:pt idx="7">
                  <c:v>15.895443306252206</c:v>
                </c:pt>
                <c:pt idx="8">
                  <c:v>16.725978647686834</c:v>
                </c:pt>
                <c:pt idx="9">
                  <c:v>12.626262626262626</c:v>
                </c:pt>
                <c:pt idx="10">
                  <c:v>12.195121951219512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E-4E17-95AC-E7A5F0319AC0}"/>
            </c:ext>
          </c:extLst>
        </c:ser>
        <c:ser>
          <c:idx val="4"/>
          <c:order val="5"/>
          <c:tx>
            <c:strRef>
              <c:f>'Regiões de Saúde'!$B$37</c:f>
              <c:strCache>
                <c:ptCount val="1"/>
                <c:pt idx="0">
                  <c:v>...Microrregião de Vitória da Conquista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Saúde'!$C$37:$M$37</c:f>
              <c:numCache>
                <c:formatCode>0.00</c:formatCode>
                <c:ptCount val="11"/>
                <c:pt idx="0">
                  <c:v>13.047732956398827</c:v>
                </c:pt>
                <c:pt idx="1">
                  <c:v>11.952191235059761</c:v>
                </c:pt>
                <c:pt idx="2">
                  <c:v>12.606793081892061</c:v>
                </c:pt>
                <c:pt idx="3">
                  <c:v>12.122501063377287</c:v>
                </c:pt>
                <c:pt idx="4">
                  <c:v>11.572638974994833</c:v>
                </c:pt>
                <c:pt idx="5">
                  <c:v>8.1001472754050088</c:v>
                </c:pt>
                <c:pt idx="6">
                  <c:v>7.5996091629573339</c:v>
                </c:pt>
                <c:pt idx="7">
                  <c:v>9.4130675526024365</c:v>
                </c:pt>
                <c:pt idx="8">
                  <c:v>9.3234792495736212</c:v>
                </c:pt>
                <c:pt idx="9">
                  <c:v>9.8144823459006574</c:v>
                </c:pt>
                <c:pt idx="10">
                  <c:v>9.4396708217354472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2E-4E17-95AC-E7A5F031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03072"/>
        <c:axId val="84148224"/>
      </c:lineChart>
      <c:catAx>
        <c:axId val="840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1482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148224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003072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3-Taxa de Mortalidade Neonatal (‰), por microrregião de saúde.</a:t>
            </a:r>
          </a:p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 Bahia, Macrorregião Sul,</a:t>
            </a:r>
            <a:r>
              <a:rPr lang="pt-BR" baseline="0"/>
              <a:t> 2</a:t>
            </a:r>
            <a:r>
              <a:rPr lang="pt-BR" sz="800" b="1" i="0" u="none" strike="noStrike" baseline="0">
                <a:effectLst/>
              </a:rPr>
              <a:t>013 - 2023* .</a:t>
            </a:r>
            <a:endParaRPr lang="pt-BR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B-4466-8D30-16C0EE5EDDE9}"/>
            </c:ext>
          </c:extLst>
        </c:ser>
        <c:ser>
          <c:idx val="1"/>
          <c:order val="1"/>
          <c:tx>
            <c:strRef>
              <c:f>'Regiões de Saúde'!$B$38</c:f>
              <c:strCache>
                <c:ptCount val="1"/>
                <c:pt idx="0">
                  <c:v>Macrorregião Sul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Saúde'!$C$38:$M$38</c:f>
              <c:numCache>
                <c:formatCode>0.00</c:formatCode>
                <c:ptCount val="11"/>
                <c:pt idx="0">
                  <c:v>14.525332872211656</c:v>
                </c:pt>
                <c:pt idx="1">
                  <c:v>14.998009113834447</c:v>
                </c:pt>
                <c:pt idx="2">
                  <c:v>13.822297092998143</c:v>
                </c:pt>
                <c:pt idx="3">
                  <c:v>14.85641815381828</c:v>
                </c:pt>
                <c:pt idx="4">
                  <c:v>13.81094352858646</c:v>
                </c:pt>
                <c:pt idx="5">
                  <c:v>11.391734369480748</c:v>
                </c:pt>
                <c:pt idx="6">
                  <c:v>12.017446176688939</c:v>
                </c:pt>
                <c:pt idx="7">
                  <c:v>13.007645715420514</c:v>
                </c:pt>
                <c:pt idx="8">
                  <c:v>14.400569916547934</c:v>
                </c:pt>
                <c:pt idx="9">
                  <c:v>11.853389413885399</c:v>
                </c:pt>
                <c:pt idx="10">
                  <c:v>13.558556013784532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B-4466-8D30-16C0EE5EDDE9}"/>
            </c:ext>
          </c:extLst>
        </c:ser>
        <c:ser>
          <c:idx val="2"/>
          <c:order val="2"/>
          <c:tx>
            <c:strRef>
              <c:f>'Regiões de Saúde'!$B$39</c:f>
              <c:strCache>
                <c:ptCount val="1"/>
                <c:pt idx="0">
                  <c:v>...Microrregião de Ilhéus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Saúde'!$C$39:$M$39</c:f>
              <c:numCache>
                <c:formatCode>0.00</c:formatCode>
                <c:ptCount val="11"/>
                <c:pt idx="0">
                  <c:v>16.306743058616131</c:v>
                </c:pt>
                <c:pt idx="1">
                  <c:v>14.585232452142206</c:v>
                </c:pt>
                <c:pt idx="2">
                  <c:v>12.422360248447204</c:v>
                </c:pt>
                <c:pt idx="3">
                  <c:v>18.733696940953283</c:v>
                </c:pt>
                <c:pt idx="4">
                  <c:v>16.014641958361931</c:v>
                </c:pt>
                <c:pt idx="5">
                  <c:v>13.040494166094716</c:v>
                </c:pt>
                <c:pt idx="6">
                  <c:v>13.975903614457831</c:v>
                </c:pt>
                <c:pt idx="7">
                  <c:v>17.900931829328101</c:v>
                </c:pt>
                <c:pt idx="8">
                  <c:v>14.782157676348547</c:v>
                </c:pt>
                <c:pt idx="9">
                  <c:v>8.9912896881146391</c:v>
                </c:pt>
                <c:pt idx="10">
                  <c:v>13.412017167381975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B-4466-8D30-16C0EE5EDDE9}"/>
            </c:ext>
          </c:extLst>
        </c:ser>
        <c:ser>
          <c:idx val="3"/>
          <c:order val="3"/>
          <c:tx>
            <c:strRef>
              <c:f>'Regiões de Saúde'!$B$40</c:f>
              <c:strCache>
                <c:ptCount val="1"/>
                <c:pt idx="0">
                  <c:v>...Microrregião de Itabuna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Saúde'!$C$40:$M$40</c:f>
              <c:numCache>
                <c:formatCode>0.00</c:formatCode>
                <c:ptCount val="11"/>
                <c:pt idx="0">
                  <c:v>15.618521078092606</c:v>
                </c:pt>
                <c:pt idx="1">
                  <c:v>15.689630580516333</c:v>
                </c:pt>
                <c:pt idx="2">
                  <c:v>15.49836485141476</c:v>
                </c:pt>
                <c:pt idx="3">
                  <c:v>14.987386852648761</c:v>
                </c:pt>
                <c:pt idx="4">
                  <c:v>14.562399883500801</c:v>
                </c:pt>
                <c:pt idx="5">
                  <c:v>13.289036544850498</c:v>
                </c:pt>
                <c:pt idx="6">
                  <c:v>12.810374822078128</c:v>
                </c:pt>
                <c:pt idx="7">
                  <c:v>14.094432699083862</c:v>
                </c:pt>
                <c:pt idx="8">
                  <c:v>18.605491329479769</c:v>
                </c:pt>
                <c:pt idx="9">
                  <c:v>15.60737119217751</c:v>
                </c:pt>
                <c:pt idx="10">
                  <c:v>16.103379721669981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CB-4466-8D30-16C0EE5EDDE9}"/>
            </c:ext>
          </c:extLst>
        </c:ser>
        <c:ser>
          <c:idx val="4"/>
          <c:order val="4"/>
          <c:tx>
            <c:strRef>
              <c:f>'Regiões de Saúde'!$B$41</c:f>
              <c:strCache>
                <c:ptCount val="1"/>
                <c:pt idx="0">
                  <c:v>...Microrregião de Jequié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Saúde'!$C$41:$M$41</c:f>
              <c:numCache>
                <c:formatCode>0.00</c:formatCode>
                <c:ptCount val="11"/>
                <c:pt idx="0">
                  <c:v>11.799000555247085</c:v>
                </c:pt>
                <c:pt idx="1">
                  <c:v>14.226774790155073</c:v>
                </c:pt>
                <c:pt idx="2">
                  <c:v>13.906099407958145</c:v>
                </c:pt>
                <c:pt idx="3">
                  <c:v>14.289838337182449</c:v>
                </c:pt>
                <c:pt idx="4">
                  <c:v>11.682575865507907</c:v>
                </c:pt>
                <c:pt idx="5">
                  <c:v>9.39559669050624</c:v>
                </c:pt>
                <c:pt idx="6">
                  <c:v>9.8980647067513665</c:v>
                </c:pt>
                <c:pt idx="7">
                  <c:v>9.027237354085603</c:v>
                </c:pt>
                <c:pt idx="8">
                  <c:v>8.4573218480814401</c:v>
                </c:pt>
                <c:pt idx="9">
                  <c:v>9.0243487144559857</c:v>
                </c:pt>
                <c:pt idx="10">
                  <c:v>12.622222222222222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CB-4466-8D30-16C0EE5EDDE9}"/>
            </c:ext>
          </c:extLst>
        </c:ser>
        <c:ser>
          <c:idx val="5"/>
          <c:order val="5"/>
          <c:tx>
            <c:strRef>
              <c:f>'Regiões de Saúde'!$B$42</c:f>
              <c:strCache>
                <c:ptCount val="1"/>
                <c:pt idx="0">
                  <c:v>...Microrregião de Valença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Saúde'!$C$42:$M$42</c:f>
              <c:numCache>
                <c:formatCode>0.00</c:formatCode>
                <c:ptCount val="11"/>
                <c:pt idx="0">
                  <c:v>15.403128760529482</c:v>
                </c:pt>
                <c:pt idx="1">
                  <c:v>15.568862275449103</c:v>
                </c:pt>
                <c:pt idx="2">
                  <c:v>12.422360248447204</c:v>
                </c:pt>
                <c:pt idx="3">
                  <c:v>11.683357176919408</c:v>
                </c:pt>
                <c:pt idx="4">
                  <c:v>13.843111404087013</c:v>
                </c:pt>
                <c:pt idx="5">
                  <c:v>10.167992926613616</c:v>
                </c:pt>
                <c:pt idx="6">
                  <c:v>12.296983758700696</c:v>
                </c:pt>
                <c:pt idx="7">
                  <c:v>12.869038607115822</c:v>
                </c:pt>
                <c:pt idx="8">
                  <c:v>17.806451612903224</c:v>
                </c:pt>
                <c:pt idx="9">
                  <c:v>13.775653640708462</c:v>
                </c:pt>
                <c:pt idx="10">
                  <c:v>11.452682338758288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CB-4466-8D30-16C0EE5ED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76544"/>
        <c:axId val="85278080"/>
      </c:lineChart>
      <c:catAx>
        <c:axId val="852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5278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278080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pt-PT"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5276544"/>
        <c:crosses val="autoZero"/>
        <c:crossBetween val="midCat"/>
        <c:majorUnit val="5"/>
      </c:valAx>
      <c:spPr>
        <a:noFill/>
        <a:ln w="12700">
          <a:noFill/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9-Taxa de Mortalidade Neonatal (‰), por microrregião de saúde.</a:t>
            </a:r>
          </a:p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 Bahia, Macrorregião Extremo Sul,</a:t>
            </a:r>
            <a:r>
              <a:rPr lang="pt-BR" sz="800" b="1" i="0" u="none" strike="noStrike" baseline="0">
                <a:effectLst/>
              </a:rPr>
              <a:t> 2013 - 2023* ,</a:t>
            </a:r>
            <a:endParaRPr lang="pt-BR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7-4722-8C7C-9F11563259ED}"/>
            </c:ext>
          </c:extLst>
        </c:ser>
        <c:ser>
          <c:idx val="0"/>
          <c:order val="1"/>
          <c:tx>
            <c:strRef>
              <c:f>'Regiões de Saúde'!$B$14</c:f>
              <c:strCache>
                <c:ptCount val="1"/>
                <c:pt idx="0">
                  <c:v>Macrorregião Extremo Sul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Saúde'!$C$14:$M$14</c:f>
              <c:numCache>
                <c:formatCode>0.00</c:formatCode>
                <c:ptCount val="11"/>
                <c:pt idx="0">
                  <c:v>10.115491835921944</c:v>
                </c:pt>
                <c:pt idx="1">
                  <c:v>9.9598517603458934</c:v>
                </c:pt>
                <c:pt idx="2">
                  <c:v>9.1324200913241995</c:v>
                </c:pt>
                <c:pt idx="3">
                  <c:v>8.8726927037946606</c:v>
                </c:pt>
                <c:pt idx="4">
                  <c:v>9.1306683035371741</c:v>
                </c:pt>
                <c:pt idx="5">
                  <c:v>8.4456956586160921</c:v>
                </c:pt>
                <c:pt idx="6">
                  <c:v>8.3588957055214728</c:v>
                </c:pt>
                <c:pt idx="7">
                  <c:v>6.5918543514086165</c:v>
                </c:pt>
                <c:pt idx="8">
                  <c:v>8.1147088946663519</c:v>
                </c:pt>
                <c:pt idx="9">
                  <c:v>9.037876920548845</c:v>
                </c:pt>
                <c:pt idx="10">
                  <c:v>8.9893304209022933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7-4722-8C7C-9F11563259ED}"/>
            </c:ext>
          </c:extLst>
        </c:ser>
        <c:ser>
          <c:idx val="1"/>
          <c:order val="2"/>
          <c:tx>
            <c:strRef>
              <c:f>'Regiões de Saúde'!$B$15</c:f>
              <c:strCache>
                <c:ptCount val="1"/>
                <c:pt idx="0">
                  <c:v>...Microrregião de Porto Seguro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Saúde'!$C$15:$M$15</c:f>
              <c:numCache>
                <c:formatCode>0.00</c:formatCode>
                <c:ptCount val="11"/>
                <c:pt idx="0">
                  <c:v>8.8797814207650276</c:v>
                </c:pt>
                <c:pt idx="1">
                  <c:v>10.432190760059614</c:v>
                </c:pt>
                <c:pt idx="2">
                  <c:v>9.8434726480555117</c:v>
                </c:pt>
                <c:pt idx="3">
                  <c:v>10.743662917575961</c:v>
                </c:pt>
                <c:pt idx="4">
                  <c:v>11.018416496143555</c:v>
                </c:pt>
                <c:pt idx="5">
                  <c:v>8.5093450843336882</c:v>
                </c:pt>
                <c:pt idx="6">
                  <c:v>8.6639306885544922</c:v>
                </c:pt>
                <c:pt idx="7">
                  <c:v>6.0995184590690208</c:v>
                </c:pt>
                <c:pt idx="8">
                  <c:v>10.687273923051627</c:v>
                </c:pt>
                <c:pt idx="9">
                  <c:v>10.340735717918291</c:v>
                </c:pt>
                <c:pt idx="10">
                  <c:v>10.090817356205854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7-4722-8C7C-9F11563259ED}"/>
            </c:ext>
          </c:extLst>
        </c:ser>
        <c:ser>
          <c:idx val="2"/>
          <c:order val="3"/>
          <c:tx>
            <c:strRef>
              <c:f>'Regiões de Saúde'!$B$16</c:f>
              <c:strCache>
                <c:ptCount val="1"/>
                <c:pt idx="0">
                  <c:v>...Microrregião de Teixeira de Freitas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Saúde'!$C$16:$M$16</c:f>
              <c:numCache>
                <c:formatCode>0.00</c:formatCode>
                <c:ptCount val="11"/>
                <c:pt idx="0">
                  <c:v>11.195700850873266</c:v>
                </c:pt>
                <c:pt idx="1">
                  <c:v>9.5472298567915512</c:v>
                </c:pt>
                <c:pt idx="2">
                  <c:v>8.4977675356474158</c:v>
                </c:pt>
                <c:pt idx="3">
                  <c:v>7.2007200720072007</c:v>
                </c:pt>
                <c:pt idx="4">
                  <c:v>7.3353293413173652</c:v>
                </c:pt>
                <c:pt idx="5">
                  <c:v>8.3851380656353918</c:v>
                </c:pt>
                <c:pt idx="6">
                  <c:v>8.0482897384305847</c:v>
                </c:pt>
                <c:pt idx="7">
                  <c:v>7.0627974819591586</c:v>
                </c:pt>
                <c:pt idx="8">
                  <c:v>5.7479957646347</c:v>
                </c:pt>
                <c:pt idx="9">
                  <c:v>7.8125</c:v>
                </c:pt>
                <c:pt idx="10">
                  <c:v>7.8898774550948474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07-4722-8C7C-9F115632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19040"/>
        <c:axId val="85349504"/>
      </c:lineChart>
      <c:catAx>
        <c:axId val="8531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534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349504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5319040"/>
        <c:crosses val="autoZero"/>
        <c:crossBetween val="midCat"/>
        <c:majorUnit val="5"/>
      </c:valAx>
      <c:spPr>
        <a:noFill/>
        <a:ln w="12700">
          <a:noFill/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4-Taxa de Mortalidade  Neonatal (‰), por microrregião de saúde. </a:t>
            </a:r>
          </a:p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Bahia, Macrorregião Oeste</a:t>
            </a:r>
            <a:r>
              <a:rPr lang="pt-BR" sz="800" b="1" i="0" u="none" strike="noStrike" baseline="0">
                <a:effectLst/>
              </a:rPr>
              <a:t>. 2013 - 2023* .</a:t>
            </a:r>
            <a:endParaRPr lang="pt-BR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795745662693936E-2"/>
          <c:y val="0.13859576991002354"/>
          <c:w val="0.87680756635350088"/>
          <c:h val="0.58985544928399403"/>
        </c:manualLayout>
      </c:layout>
      <c:lineChart>
        <c:grouping val="standard"/>
        <c:varyColors val="0"/>
        <c:ser>
          <c:idx val="4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4-4A16-8D5F-BD08787CF3A0}"/>
            </c:ext>
          </c:extLst>
        </c:ser>
        <c:ser>
          <c:idx val="0"/>
          <c:order val="1"/>
          <c:tx>
            <c:strRef>
              <c:f>'Regiões de Saúde'!$B$29</c:f>
              <c:strCache>
                <c:ptCount val="1"/>
                <c:pt idx="0">
                  <c:v>Macrorregião Oeste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Saúde'!$C$29:$M$29</c:f>
              <c:numCache>
                <c:formatCode>0.00</c:formatCode>
                <c:ptCount val="11"/>
                <c:pt idx="0">
                  <c:v>12.278024417314095</c:v>
                </c:pt>
                <c:pt idx="1">
                  <c:v>11.334926596107888</c:v>
                </c:pt>
                <c:pt idx="2">
                  <c:v>12.073384594631055</c:v>
                </c:pt>
                <c:pt idx="3">
                  <c:v>13.249750676734578</c:v>
                </c:pt>
                <c:pt idx="4">
                  <c:v>11.514614703277235</c:v>
                </c:pt>
                <c:pt idx="5">
                  <c:v>10.279687604298779</c:v>
                </c:pt>
                <c:pt idx="6">
                  <c:v>10.872430152872958</c:v>
                </c:pt>
                <c:pt idx="7">
                  <c:v>10.792113455551712</c:v>
                </c:pt>
                <c:pt idx="8">
                  <c:v>8.9131486215712012</c:v>
                </c:pt>
                <c:pt idx="9">
                  <c:v>9.885986433828835</c:v>
                </c:pt>
                <c:pt idx="10">
                  <c:v>10.204081632653061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4-4A16-8D5F-BD08787CF3A0}"/>
            </c:ext>
          </c:extLst>
        </c:ser>
        <c:ser>
          <c:idx val="1"/>
          <c:order val="2"/>
          <c:tx>
            <c:strRef>
              <c:f>'Regiões de Saúde'!$B$30</c:f>
              <c:strCache>
                <c:ptCount val="1"/>
                <c:pt idx="0">
                  <c:v>...Microrregião de Barreiras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Saúde'!$C$30:$M$30</c:f>
              <c:numCache>
                <c:formatCode>0.00</c:formatCode>
                <c:ptCount val="11"/>
                <c:pt idx="0">
                  <c:v>11.91630871553277</c:v>
                </c:pt>
                <c:pt idx="1">
                  <c:v>9.9784250269687167</c:v>
                </c:pt>
                <c:pt idx="2">
                  <c:v>12.47373949579832</c:v>
                </c:pt>
                <c:pt idx="3">
                  <c:v>11.987733482018399</c:v>
                </c:pt>
                <c:pt idx="4">
                  <c:v>11.325333692867737</c:v>
                </c:pt>
                <c:pt idx="5">
                  <c:v>10.321556173084558</c:v>
                </c:pt>
                <c:pt idx="6">
                  <c:v>11.679573441665609</c:v>
                </c:pt>
                <c:pt idx="7">
                  <c:v>10.568561872909699</c:v>
                </c:pt>
                <c:pt idx="8">
                  <c:v>8.1703723546745248</c:v>
                </c:pt>
                <c:pt idx="9">
                  <c:v>7.8361286774814403</c:v>
                </c:pt>
                <c:pt idx="10">
                  <c:v>7.4911289262715206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C4-4A16-8D5F-BD08787CF3A0}"/>
            </c:ext>
          </c:extLst>
        </c:ser>
        <c:ser>
          <c:idx val="2"/>
          <c:order val="3"/>
          <c:tx>
            <c:strRef>
              <c:f>'Regiões de Saúde'!$B$31</c:f>
              <c:strCache>
                <c:ptCount val="1"/>
                <c:pt idx="0">
                  <c:v>...Microrregião de Ibotirama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Saúde'!$C$31:$M$31</c:f>
              <c:numCache>
                <c:formatCode>0.00</c:formatCode>
                <c:ptCount val="11"/>
                <c:pt idx="0">
                  <c:v>16.416346489696121</c:v>
                </c:pt>
                <c:pt idx="1">
                  <c:v>13.776050865418581</c:v>
                </c:pt>
                <c:pt idx="2">
                  <c:v>11.957635804578066</c:v>
                </c:pt>
                <c:pt idx="3">
                  <c:v>15.445402298850574</c:v>
                </c:pt>
                <c:pt idx="4">
                  <c:v>15.791280466872639</c:v>
                </c:pt>
                <c:pt idx="5">
                  <c:v>12.721794442584534</c:v>
                </c:pt>
                <c:pt idx="6">
                  <c:v>11.982197877439232</c:v>
                </c:pt>
                <c:pt idx="7">
                  <c:v>11.3262696382901</c:v>
                </c:pt>
                <c:pt idx="8">
                  <c:v>10.787486515641856</c:v>
                </c:pt>
                <c:pt idx="9">
                  <c:v>14.223627024891346</c:v>
                </c:pt>
                <c:pt idx="10">
                  <c:v>18.70274572224433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C4-4A16-8D5F-BD08787CF3A0}"/>
            </c:ext>
          </c:extLst>
        </c:ser>
        <c:ser>
          <c:idx val="3"/>
          <c:order val="4"/>
          <c:tx>
            <c:strRef>
              <c:f>'Regiões de Saúde'!$B$32</c:f>
              <c:strCache>
                <c:ptCount val="1"/>
                <c:pt idx="0">
                  <c:v>...Microrregião de Santa Maria da Vitória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Saúde'!$C$32:$M$32</c:f>
              <c:numCache>
                <c:formatCode>0.00</c:formatCode>
                <c:ptCount val="11"/>
                <c:pt idx="0">
                  <c:v>10.14760147601476</c:v>
                </c:pt>
                <c:pt idx="1">
                  <c:v>12.05093224192815</c:v>
                </c:pt>
                <c:pt idx="2">
                  <c:v>11.440579033387813</c:v>
                </c:pt>
                <c:pt idx="3">
                  <c:v>13.970588235294118</c:v>
                </c:pt>
                <c:pt idx="4">
                  <c:v>8.9717046238785354</c:v>
                </c:pt>
                <c:pt idx="5">
                  <c:v>8.5643452783412215</c:v>
                </c:pt>
                <c:pt idx="6">
                  <c:v>8.6797624486066702</c:v>
                </c:pt>
                <c:pt idx="7">
                  <c:v>10.841385811925523</c:v>
                </c:pt>
                <c:pt idx="8">
                  <c:v>8.9919545669663989</c:v>
                </c:pt>
                <c:pt idx="9">
                  <c:v>10.85615593387614</c:v>
                </c:pt>
                <c:pt idx="10">
                  <c:v>10.033444816053512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C4-4A16-8D5F-BD08787CF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10016"/>
        <c:axId val="85511552"/>
      </c:lineChart>
      <c:catAx>
        <c:axId val="8551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5511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511552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pt-PT"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5510016"/>
        <c:crosses val="autoZero"/>
        <c:crossBetween val="midCat"/>
        <c:majorUnit val="5"/>
      </c:valAx>
      <c:spPr>
        <a:noFill/>
        <a:ln w="12700">
          <a:noFill/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01- Variação da Taxa de Mortalidade Neonatal (por 1000 Nascidos Vivos), por macrorregião de residência. Bahia, 2013 - 2023*.
</a:t>
            </a:r>
          </a:p>
        </c:rich>
      </c:tx>
      <c:layout>
        <c:manualLayout>
          <c:xMode val="edge"/>
          <c:yMode val="edge"/>
          <c:x val="0.12524095121593964"/>
          <c:y val="3.25204803944961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16510581170492"/>
          <c:y val="0.18850753164031628"/>
          <c:w val="0.78420186092895916"/>
          <c:h val="0.7804898704529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3D69B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685-48DE-B788-25C8460526AC}"/>
              </c:ext>
            </c:extLst>
          </c:dPt>
          <c:dPt>
            <c:idx val="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85-48DE-B788-25C8460526AC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85-48DE-B788-25C8460526AC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85-48DE-B788-25C8460526A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685-48DE-B788-25C8460526AC}"/>
              </c:ext>
            </c:extLst>
          </c:dPt>
          <c:dPt>
            <c:idx val="5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685-48DE-B788-25C8460526AC}"/>
              </c:ext>
            </c:extLst>
          </c:dPt>
          <c:dPt>
            <c:idx val="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685-48DE-B788-25C8460526AC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685-48DE-B788-25C8460526AC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685-48DE-B788-25C8460526A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685-48DE-B788-25C8460526A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685-48DE-B788-25C8460526A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685-48DE-B788-25C8460526A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685-48DE-B788-25C8460526A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85-48DE-B788-25C8460526AC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85-48DE-B788-25C8460526AC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85-48DE-B788-25C8460526AC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9CC-4180-AB8C-2546E226F515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85-48DE-B788-25C8460526AC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pt-PT"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85-48DE-B788-25C8460526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pt-PT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Macrorregiões!$N$5:$N$14</c:f>
              <c:numCache>
                <c:formatCode>0.00</c:formatCode>
                <c:ptCount val="10"/>
                <c:pt idx="0">
                  <c:v>-16.191676198096982</c:v>
                </c:pt>
                <c:pt idx="1">
                  <c:v>-30.331487789775615</c:v>
                </c:pt>
                <c:pt idx="2">
                  <c:v>-8.1257840467521234</c:v>
                </c:pt>
                <c:pt idx="3">
                  <c:v>-11.133036665804497</c:v>
                </c:pt>
                <c:pt idx="4">
                  <c:v>-11.2713732477539</c:v>
                </c:pt>
                <c:pt idx="5">
                  <c:v>-6.8241905943518768</c:v>
                </c:pt>
                <c:pt idx="6">
                  <c:v>-3.2721748276264839</c:v>
                </c:pt>
                <c:pt idx="7">
                  <c:v>-16.891502363657324</c:v>
                </c:pt>
                <c:pt idx="8">
                  <c:v>-28.020229782010048</c:v>
                </c:pt>
                <c:pt idx="9">
                  <c:v>-6.6557983003381658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85-48DE-B788-25C846052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1082624"/>
        <c:axId val="81096704"/>
      </c:barChart>
      <c:catAx>
        <c:axId val="8108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CCFFFF"/>
            </a:solidFill>
            <a:prstDash val="solid"/>
          </a:ln>
        </c:spPr>
        <c:txPr>
          <a:bodyPr rot="0" vert="horz"/>
          <a:lstStyle/>
          <a:p>
            <a:pPr>
              <a:defRPr lang="pt-PT"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096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10967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81082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1100"/>
            </a:pPr>
            <a:r>
              <a:rPr lang="pt-BR" sz="1100" b="1" i="0" u="none" strike="noStrike" baseline="0"/>
              <a:t>Gráfico 02-Taxa de Mortalidade Neonatal (por 1.000 nascidos vivos),  por macrorregião de residência. Bahia, 2013-2023*</a:t>
            </a:r>
            <a:endParaRPr lang="pt-BR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Macrorregiões!$C$4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Macrorregiões!$C$5:$C$14</c:f>
              <c:numCache>
                <c:formatCode>0.00</c:formatCode>
                <c:ptCount val="10"/>
                <c:pt idx="0">
                  <c:v>12.548229338182891</c:v>
                </c:pt>
                <c:pt idx="1">
                  <c:v>12.158363531682866</c:v>
                </c:pt>
                <c:pt idx="2">
                  <c:v>11.539518270903928</c:v>
                </c:pt>
                <c:pt idx="3">
                  <c:v>10.115491835921944</c:v>
                </c:pt>
                <c:pt idx="4">
                  <c:v>12.744637037277252</c:v>
                </c:pt>
                <c:pt idx="5">
                  <c:v>12.095032397408207</c:v>
                </c:pt>
                <c:pt idx="6">
                  <c:v>10.390238008940436</c:v>
                </c:pt>
                <c:pt idx="7">
                  <c:v>12.278024417314095</c:v>
                </c:pt>
                <c:pt idx="8">
                  <c:v>13.385894992202392</c:v>
                </c:pt>
                <c:pt idx="9">
                  <c:v>14.525332872211656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A-4A5D-AB5C-06788D8DCE5D}"/>
            </c:ext>
          </c:extLst>
        </c:ser>
        <c:ser>
          <c:idx val="0"/>
          <c:order val="1"/>
          <c:tx>
            <c:strRef>
              <c:f>Macrorregiões!$D$4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Macrorregiões!$D$5:$D$14</c:f>
              <c:numCache>
                <c:formatCode>0.00</c:formatCode>
                <c:ptCount val="10"/>
                <c:pt idx="0">
                  <c:v>12.007247441359386</c:v>
                </c:pt>
                <c:pt idx="1">
                  <c:v>11.320115234705982</c:v>
                </c:pt>
                <c:pt idx="2">
                  <c:v>10.552899792549832</c:v>
                </c:pt>
                <c:pt idx="3">
                  <c:v>9.9598517603458934</c:v>
                </c:pt>
                <c:pt idx="4">
                  <c:v>11.462200677680322</c:v>
                </c:pt>
                <c:pt idx="5">
                  <c:v>13.085399449035814</c:v>
                </c:pt>
                <c:pt idx="6">
                  <c:v>11.77525403466826</c:v>
                </c:pt>
                <c:pt idx="7">
                  <c:v>11.334926596107888</c:v>
                </c:pt>
                <c:pt idx="8">
                  <c:v>12.798561766972005</c:v>
                </c:pt>
                <c:pt idx="9">
                  <c:v>14.998009113834447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A5D-AB5C-06788D8DCE5D}"/>
            </c:ext>
          </c:extLst>
        </c:ser>
        <c:ser>
          <c:idx val="1"/>
          <c:order val="2"/>
          <c:tx>
            <c:strRef>
              <c:f>Macrorregiões!$E$4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Macrorregiões!$E$5:$E$14</c:f>
              <c:numCache>
                <c:formatCode>0.00</c:formatCode>
                <c:ptCount val="10"/>
                <c:pt idx="0">
                  <c:v>11.341006514328146</c:v>
                </c:pt>
                <c:pt idx="1">
                  <c:v>9.3522802379378724</c:v>
                </c:pt>
                <c:pt idx="2">
                  <c:v>12.092534174553101</c:v>
                </c:pt>
                <c:pt idx="3">
                  <c:v>9.1324200913241995</c:v>
                </c:pt>
                <c:pt idx="4">
                  <c:v>10.693120329811904</c:v>
                </c:pt>
                <c:pt idx="5">
                  <c:v>13.773137994560926</c:v>
                </c:pt>
                <c:pt idx="6">
                  <c:v>11.440726687363458</c:v>
                </c:pt>
                <c:pt idx="7">
                  <c:v>12.073384594631055</c:v>
                </c:pt>
                <c:pt idx="8">
                  <c:v>11.646061015232711</c:v>
                </c:pt>
                <c:pt idx="9">
                  <c:v>13.822297092998143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9-47C0-BE64-2595046449CC}"/>
            </c:ext>
          </c:extLst>
        </c:ser>
        <c:ser>
          <c:idx val="2"/>
          <c:order val="3"/>
          <c:tx>
            <c:strRef>
              <c:f>Macrorregiões!$F$4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Macrorregiões!$F$5:$F$14</c:f>
              <c:numCache>
                <c:formatCode>0.00</c:formatCode>
                <c:ptCount val="10"/>
                <c:pt idx="0">
                  <c:v>11.926857943317408</c:v>
                </c:pt>
                <c:pt idx="1">
                  <c:v>10.917775503241215</c:v>
                </c:pt>
                <c:pt idx="2">
                  <c:v>11.819484240687681</c:v>
                </c:pt>
                <c:pt idx="3">
                  <c:v>8.8726927037946606</c:v>
                </c:pt>
                <c:pt idx="4">
                  <c:v>11.748112503111258</c:v>
                </c:pt>
                <c:pt idx="5">
                  <c:v>11.716304445040693</c:v>
                </c:pt>
                <c:pt idx="6">
                  <c:v>11.699469867771617</c:v>
                </c:pt>
                <c:pt idx="7">
                  <c:v>13.249750676734578</c:v>
                </c:pt>
                <c:pt idx="8">
                  <c:v>11.931394481730051</c:v>
                </c:pt>
                <c:pt idx="9">
                  <c:v>14.85641815381828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9-47C0-BE64-2595046449CC}"/>
            </c:ext>
          </c:extLst>
        </c:ser>
        <c:ser>
          <c:idx val="3"/>
          <c:order val="4"/>
          <c:tx>
            <c:strRef>
              <c:f>Macrorregiões!$G$4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Macrorregiões!$G$5:$G$14</c:f>
              <c:numCache>
                <c:formatCode>0.00</c:formatCode>
                <c:ptCount val="10"/>
                <c:pt idx="0">
                  <c:v>11.465329860771144</c:v>
                </c:pt>
                <c:pt idx="1">
                  <c:v>11.554726782324931</c:v>
                </c:pt>
                <c:pt idx="2">
                  <c:v>10.26167265264238</c:v>
                </c:pt>
                <c:pt idx="3">
                  <c:v>9.1306683035371741</c:v>
                </c:pt>
                <c:pt idx="4">
                  <c:v>10.94969105637186</c:v>
                </c:pt>
                <c:pt idx="5">
                  <c:v>12.411347517730498</c:v>
                </c:pt>
                <c:pt idx="6">
                  <c:v>12.286013741702574</c:v>
                </c:pt>
                <c:pt idx="7">
                  <c:v>11.514614703277235</c:v>
                </c:pt>
                <c:pt idx="8">
                  <c:v>11.123566439596447</c:v>
                </c:pt>
                <c:pt idx="9">
                  <c:v>13.81094352858646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79-47C0-BE64-2595046449CC}"/>
            </c:ext>
          </c:extLst>
        </c:ser>
        <c:ser>
          <c:idx val="4"/>
          <c:order val="5"/>
          <c:tx>
            <c:strRef>
              <c:f>Macrorregiões!$H$4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Macrorregiões!$H$5:$H$14</c:f>
              <c:numCache>
                <c:formatCode>0.00</c:formatCode>
                <c:ptCount val="10"/>
                <c:pt idx="0">
                  <c:v>11.030486023181066</c:v>
                </c:pt>
                <c:pt idx="1">
                  <c:v>10.009373326191751</c:v>
                </c:pt>
                <c:pt idx="2">
                  <c:v>11.749788672865595</c:v>
                </c:pt>
                <c:pt idx="3">
                  <c:v>8.4456956586160921</c:v>
                </c:pt>
                <c:pt idx="4">
                  <c:v>11.557998168040637</c:v>
                </c:pt>
                <c:pt idx="5">
                  <c:v>13.577023498694517</c:v>
                </c:pt>
                <c:pt idx="6">
                  <c:v>12.047514496425153</c:v>
                </c:pt>
                <c:pt idx="7">
                  <c:v>10.279687604298779</c:v>
                </c:pt>
                <c:pt idx="8">
                  <c:v>9.9526066350710902</c:v>
                </c:pt>
                <c:pt idx="9">
                  <c:v>11.391734369480748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79-47C0-BE64-2595046449CC}"/>
            </c:ext>
          </c:extLst>
        </c:ser>
        <c:ser>
          <c:idx val="5"/>
          <c:order val="6"/>
          <c:tx>
            <c:strRef>
              <c:f>Macrorregiões!$I$4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Macrorregiões!$I$5:$I$14</c:f>
              <c:numCache>
                <c:formatCode>0.00</c:formatCode>
                <c:ptCount val="10"/>
                <c:pt idx="0">
                  <c:v>10.89835461179676</c:v>
                </c:pt>
                <c:pt idx="1">
                  <c:v>9.3484121704422112</c:v>
                </c:pt>
                <c:pt idx="2">
                  <c:v>10.901617371101779</c:v>
                </c:pt>
                <c:pt idx="3">
                  <c:v>8.3588957055214728</c:v>
                </c:pt>
                <c:pt idx="4">
                  <c:v>11.403065227625406</c:v>
                </c:pt>
                <c:pt idx="5">
                  <c:v>11.973268980879897</c:v>
                </c:pt>
                <c:pt idx="6">
                  <c:v>12.087213000983169</c:v>
                </c:pt>
                <c:pt idx="7">
                  <c:v>10.872430152872958</c:v>
                </c:pt>
                <c:pt idx="8">
                  <c:v>10.300581627669494</c:v>
                </c:pt>
                <c:pt idx="9">
                  <c:v>12.017446176688939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79-47C0-BE64-2595046449CC}"/>
            </c:ext>
          </c:extLst>
        </c:ser>
        <c:ser>
          <c:idx val="6"/>
          <c:order val="7"/>
          <c:tx>
            <c:strRef>
              <c:f>Macrorregiões!$J$4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Macrorregiões!$J$5:$J$14</c:f>
              <c:numCache>
                <c:formatCode>0.00</c:formatCode>
                <c:ptCount val="10"/>
                <c:pt idx="0">
                  <c:v>10.790358002804753</c:v>
                </c:pt>
                <c:pt idx="1">
                  <c:v>9.3326098752034721</c:v>
                </c:pt>
                <c:pt idx="2">
                  <c:v>9.4026548672566381</c:v>
                </c:pt>
                <c:pt idx="3">
                  <c:v>6.5918543514086165</c:v>
                </c:pt>
                <c:pt idx="4">
                  <c:v>11.572434870112929</c:v>
                </c:pt>
                <c:pt idx="5">
                  <c:v>12.502385951517464</c:v>
                </c:pt>
                <c:pt idx="6">
                  <c:v>11.949349028000713</c:v>
                </c:pt>
                <c:pt idx="7">
                  <c:v>10.792113455551712</c:v>
                </c:pt>
                <c:pt idx="8">
                  <c:v>9.832664291191195</c:v>
                </c:pt>
                <c:pt idx="9">
                  <c:v>13.007645715420514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79-47C0-BE64-2595046449CC}"/>
            </c:ext>
          </c:extLst>
        </c:ser>
        <c:ser>
          <c:idx val="7"/>
          <c:order val="8"/>
          <c:tx>
            <c:strRef>
              <c:f>Macrorregiões!$K$4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Macrorregiões!$K$5:$K$14</c:f>
              <c:numCache>
                <c:formatCode>0.00</c:formatCode>
                <c:ptCount val="10"/>
                <c:pt idx="0">
                  <c:v>10.990262822425343</c:v>
                </c:pt>
                <c:pt idx="1">
                  <c:v>9.8618600871685018</c:v>
                </c:pt>
                <c:pt idx="2">
                  <c:v>11.587272392863712</c:v>
                </c:pt>
                <c:pt idx="3">
                  <c:v>8.1147088946663519</c:v>
                </c:pt>
                <c:pt idx="4">
                  <c:v>11.700118753285183</c:v>
                </c:pt>
                <c:pt idx="5">
                  <c:v>10.646535036778939</c:v>
                </c:pt>
                <c:pt idx="6">
                  <c:v>11.713933415536376</c:v>
                </c:pt>
                <c:pt idx="7">
                  <c:v>8.9131486215712012</c:v>
                </c:pt>
                <c:pt idx="8">
                  <c:v>9.8342490419686968</c:v>
                </c:pt>
                <c:pt idx="9">
                  <c:v>14.400569916547934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79-47C0-BE64-2595046449CC}"/>
            </c:ext>
          </c:extLst>
        </c:ser>
        <c:ser>
          <c:idx val="8"/>
          <c:order val="9"/>
          <c:tx>
            <c:strRef>
              <c:f>Macrorregiões!$L$4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Macrorregiões!$L$5:$L$14</c:f>
              <c:numCache>
                <c:formatCode>0.00</c:formatCode>
                <c:ptCount val="10"/>
                <c:pt idx="0">
                  <c:v>11.017270938567927</c:v>
                </c:pt>
                <c:pt idx="1">
                  <c:v>10.431612828169232</c:v>
                </c:pt>
                <c:pt idx="2">
                  <c:v>10.349421047238447</c:v>
                </c:pt>
                <c:pt idx="3">
                  <c:v>9.037876920548845</c:v>
                </c:pt>
                <c:pt idx="4">
                  <c:v>12.582124705590678</c:v>
                </c:pt>
                <c:pt idx="5">
                  <c:v>12.157428394807337</c:v>
                </c:pt>
                <c:pt idx="6">
                  <c:v>10.394736842105264</c:v>
                </c:pt>
                <c:pt idx="7">
                  <c:v>9.885986433828835</c:v>
                </c:pt>
                <c:pt idx="8">
                  <c:v>9.3077370564281559</c:v>
                </c:pt>
                <c:pt idx="9">
                  <c:v>11.853389413885399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79-47C0-BE64-2595046449CC}"/>
            </c:ext>
          </c:extLst>
        </c:ser>
        <c:ser>
          <c:idx val="10"/>
          <c:order val="10"/>
          <c:tx>
            <c:strRef>
              <c:f>Macrorregiões!$M$4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Macrorregiões!$B$5:$B$14</c:f>
              <c:strCache>
                <c:ptCount val="10"/>
                <c:pt idx="0">
                  <c:v>Bahia</c:v>
                </c:pt>
                <c:pt idx="1">
                  <c:v>Centro Leste</c:v>
                </c:pt>
                <c:pt idx="2">
                  <c:v>Centro 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Macrorregiões!$M$5:$M$14</c:f>
              <c:numCache>
                <c:formatCode>0.00</c:formatCode>
                <c:ptCount val="10"/>
                <c:pt idx="0">
                  <c:v>10.516460675149709</c:v>
                </c:pt>
                <c:pt idx="1">
                  <c:v>8.4705509816339468</c:v>
                </c:pt>
                <c:pt idx="2">
                  <c:v>10.60184193617477</c:v>
                </c:pt>
                <c:pt idx="3">
                  <c:v>8.9893304209022933</c:v>
                </c:pt>
                <c:pt idx="4">
                  <c:v>11.308141427734249</c:v>
                </c:pt>
                <c:pt idx="5">
                  <c:v>11.269644334160464</c:v>
                </c:pt>
                <c:pt idx="6">
                  <c:v>10.050251256281408</c:v>
                </c:pt>
                <c:pt idx="7">
                  <c:v>10.204081632653061</c:v>
                </c:pt>
                <c:pt idx="8">
                  <c:v>9.6351364570087057</c:v>
                </c:pt>
                <c:pt idx="9">
                  <c:v>13.558556013784532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79-47C0-BE64-259504644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1303808"/>
        <c:axId val="81330176"/>
      </c:barChart>
      <c:catAx>
        <c:axId val="8130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pt-PT"/>
            </a:pPr>
            <a:endParaRPr lang="pt-BR"/>
          </a:p>
        </c:txPr>
        <c:crossAx val="81330176"/>
        <c:crosses val="autoZero"/>
        <c:auto val="1"/>
        <c:lblAlgn val="ctr"/>
        <c:lblOffset val="100"/>
        <c:noMultiLvlLbl val="0"/>
      </c:catAx>
      <c:valAx>
        <c:axId val="81330176"/>
        <c:scaling>
          <c:orientation val="minMax"/>
          <c:min val="6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pt-PT"/>
            </a:pPr>
            <a:endParaRPr lang="pt-BR"/>
          </a:p>
        </c:txPr>
        <c:crossAx val="81303808"/>
        <c:crosses val="autoZero"/>
        <c:crossBetween val="between"/>
      </c:valAx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lang="pt-PT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1100"/>
            </a:pPr>
            <a:r>
              <a:rPr lang="pt-BR" sz="1100" b="1" i="0" baseline="0"/>
              <a:t>Gráfico 04 - Taxa de Mortalidade Neonatal (por 1.000 nascidos vivos), </a:t>
            </a:r>
            <a:endParaRPr lang="pt-BR" sz="1100"/>
          </a:p>
          <a:p>
            <a:pPr>
              <a:defRPr lang="pt-PT" sz="1100"/>
            </a:pPr>
            <a:r>
              <a:rPr lang="pt-BR" sz="1100" b="1" i="0" baseline="0"/>
              <a:t>Bahia,  2013-2023*</a:t>
            </a:r>
            <a:endParaRPr lang="pt-BR" sz="11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498628208311241E-2"/>
          <c:y val="0.1154677453032121"/>
          <c:w val="0.91047489796711523"/>
          <c:h val="0.80108070445511115"/>
        </c:manualLayout>
      </c:layout>
      <c:lineChart>
        <c:grouping val="stacked"/>
        <c:varyColors val="0"/>
        <c:ser>
          <c:idx val="0"/>
          <c:order val="0"/>
          <c:tx>
            <c:strRef>
              <c:f>Macrorregiões!$B$5</c:f>
              <c:strCache>
                <c:ptCount val="1"/>
                <c:pt idx="0">
                  <c:v>Bahia</c:v>
                </c:pt>
              </c:strCache>
            </c:strRef>
          </c:tx>
          <c:dLbls>
            <c:dLbl>
              <c:idx val="0"/>
              <c:layout>
                <c:manualLayout>
                  <c:x val="-1.656314483778944E-2"/>
                  <c:y val="-5.2582164807922362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8B-420C-96F7-53529110DCA0}"/>
                </c:ext>
              </c:extLst>
            </c:dLbl>
            <c:dLbl>
              <c:idx val="1"/>
              <c:layout>
                <c:manualLayout>
                  <c:x val="-1.3250515870231542E-2"/>
                  <c:y val="-5.2582164807922362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8B-420C-96F7-53529110DCA0}"/>
                </c:ext>
              </c:extLst>
            </c:dLbl>
            <c:dLbl>
              <c:idx val="2"/>
              <c:layout>
                <c:manualLayout>
                  <c:x val="-2.3188402772905181E-2"/>
                  <c:y val="-6.2597815247526584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8B-420C-96F7-53529110DCA0}"/>
                </c:ext>
              </c:extLst>
            </c:dLbl>
            <c:dLbl>
              <c:idx val="3"/>
              <c:layout>
                <c:manualLayout>
                  <c:x val="-1.9875773805347326E-2"/>
                  <c:y val="-6.0093902637625526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8B-420C-96F7-53529110DCA0}"/>
                </c:ext>
              </c:extLst>
            </c:dLbl>
            <c:dLbl>
              <c:idx val="4"/>
              <c:layout>
                <c:manualLayout>
                  <c:x val="-1.656314483778944E-2"/>
                  <c:y val="-5.0078252198021284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8B-420C-96F7-53529110DCA0}"/>
                </c:ext>
              </c:extLst>
            </c:dLbl>
            <c:dLbl>
              <c:idx val="5"/>
              <c:layout>
                <c:manualLayout>
                  <c:x val="-2.1532088289126217E-2"/>
                  <c:y val="-4.7574339588120178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8B-420C-96F7-53529110DCA0}"/>
                </c:ext>
              </c:extLst>
            </c:dLbl>
            <c:dLbl>
              <c:idx val="6"/>
              <c:layout>
                <c:manualLayout>
                  <c:x val="-1.3250515870231542E-2"/>
                  <c:y val="-5.5086077417823426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8B-420C-96F7-53529110DCA0}"/>
                </c:ext>
              </c:extLst>
            </c:dLbl>
            <c:dLbl>
              <c:idx val="7"/>
              <c:layout>
                <c:manualLayout>
                  <c:x val="-2.1532088289126255E-2"/>
                  <c:y val="-5.5086077417823426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8B-420C-96F7-53529110DCA0}"/>
                </c:ext>
              </c:extLst>
            </c:dLbl>
            <c:dLbl>
              <c:idx val="8"/>
              <c:layout>
                <c:manualLayout>
                  <c:x val="-1.656314483778944E-2"/>
                  <c:y val="-5.5086077417823426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8B-420C-96F7-53529110DCA0}"/>
                </c:ext>
              </c:extLst>
            </c:dLbl>
            <c:dLbl>
              <c:idx val="9"/>
              <c:layout>
                <c:manualLayout>
                  <c:x val="-2.1532088289126255E-2"/>
                  <c:y val="-5.5086077417823426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8B-420C-96F7-53529110DCA0}"/>
                </c:ext>
              </c:extLst>
            </c:dLbl>
            <c:dLbl>
              <c:idx val="10"/>
              <c:layout>
                <c:manualLayout>
                  <c:x val="-2.4844717256684159E-2"/>
                  <c:y val="-6.5101727857427696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8B-420C-96F7-53529110DCA0}"/>
                </c:ext>
              </c:extLst>
            </c:dLbl>
            <c:dLbl>
              <c:idx val="11"/>
              <c:layout>
                <c:manualLayout>
                  <c:x val="-9.9378869026736684E-3"/>
                  <c:y val="-5.0078252198021277E-2"/>
                </c:manualLayout>
              </c:layout>
              <c:spPr/>
              <c:txPr>
                <a:bodyPr rot="-5400000" vert="horz"/>
                <a:lstStyle/>
                <a:p>
                  <a:pPr>
                    <a:defRPr lang="pt-PT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8B-420C-96F7-53529110DC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lang="pt-PT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Macrorregiões!$C$4:$M$4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Macrorregiões!$C$5:$M$5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8B-420C-96F7-53529110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92384"/>
        <c:axId val="81393920"/>
      </c:lineChart>
      <c:catAx>
        <c:axId val="813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pt-PT"/>
            </a:pPr>
            <a:endParaRPr lang="pt-BR"/>
          </a:p>
        </c:txPr>
        <c:crossAx val="81393920"/>
        <c:crosses val="autoZero"/>
        <c:auto val="1"/>
        <c:lblAlgn val="ctr"/>
        <c:lblOffset val="100"/>
        <c:noMultiLvlLbl val="0"/>
      </c:catAx>
      <c:valAx>
        <c:axId val="81393920"/>
        <c:scaling>
          <c:orientation val="minMax"/>
          <c:max val="3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pt-PT"/>
            </a:pPr>
            <a:endParaRPr lang="pt-BR"/>
          </a:p>
        </c:txPr>
        <c:crossAx val="81392384"/>
        <c:crosses val="autoZero"/>
        <c:crossBetween val="between"/>
        <c:minorUnit val="0.5"/>
      </c:valAx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5-Taxa de Mortalidade Neonatal (‰), por região de saúde. </a:t>
            </a:r>
          </a:p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Bahia, Macrorregião Centro-leste, 2013 - 2023* </a:t>
            </a:r>
          </a:p>
        </c:rich>
      </c:tx>
      <c:layout>
        <c:manualLayout>
          <c:xMode val="edge"/>
          <c:yMode val="edge"/>
          <c:x val="0.23153898363926759"/>
          <c:y val="4.5514051006460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73440650549945E-2"/>
          <c:y val="0.20849619222154353"/>
          <c:w val="0.87974910708297283"/>
          <c:h val="0.55378407656281836"/>
        </c:manualLayout>
      </c:layout>
      <c:lineChart>
        <c:grouping val="standard"/>
        <c:varyColors val="0"/>
        <c:ser>
          <c:idx val="0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5-476E-BE4E-E9FEC685493D}"/>
            </c:ext>
          </c:extLst>
        </c:ser>
        <c:ser>
          <c:idx val="1"/>
          <c:order val="1"/>
          <c:tx>
            <c:strRef>
              <c:f>'Regiões de Saúde'!$B$6</c:f>
              <c:strCache>
                <c:ptCount val="1"/>
                <c:pt idx="0">
                  <c:v>Macrorregião Centro-Leste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Saúde'!$C$6:$M$6</c:f>
              <c:numCache>
                <c:formatCode>0.00</c:formatCode>
                <c:ptCount val="11"/>
                <c:pt idx="0">
                  <c:v>12.158363531682866</c:v>
                </c:pt>
                <c:pt idx="1">
                  <c:v>11.320115234705982</c:v>
                </c:pt>
                <c:pt idx="2">
                  <c:v>9.3522802379378724</c:v>
                </c:pt>
                <c:pt idx="3">
                  <c:v>10.917775503241215</c:v>
                </c:pt>
                <c:pt idx="4">
                  <c:v>11.554726782324931</c:v>
                </c:pt>
                <c:pt idx="5">
                  <c:v>10.009373326191751</c:v>
                </c:pt>
                <c:pt idx="6">
                  <c:v>9.3484121704422112</c:v>
                </c:pt>
                <c:pt idx="7">
                  <c:v>9.3326098752034721</c:v>
                </c:pt>
                <c:pt idx="8">
                  <c:v>9.8618600871685018</c:v>
                </c:pt>
                <c:pt idx="9">
                  <c:v>10.431612828169232</c:v>
                </c:pt>
                <c:pt idx="10">
                  <c:v>8.4705509816339468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5-476E-BE4E-E9FEC685493D}"/>
            </c:ext>
          </c:extLst>
        </c:ser>
        <c:ser>
          <c:idx val="2"/>
          <c:order val="2"/>
          <c:tx>
            <c:strRef>
              <c:f>'Regiões de Saúde'!$B$7</c:f>
              <c:strCache>
                <c:ptCount val="1"/>
                <c:pt idx="0">
                  <c:v>...Microrregião de Feira de Santana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Saúde'!$C$7:$M$7</c:f>
              <c:numCache>
                <c:formatCode>0.00</c:formatCode>
                <c:ptCount val="11"/>
                <c:pt idx="0">
                  <c:v>11.675385989536812</c:v>
                </c:pt>
                <c:pt idx="1">
                  <c:v>12.595419847328245</c:v>
                </c:pt>
                <c:pt idx="2">
                  <c:v>8.948137326515706</c:v>
                </c:pt>
                <c:pt idx="3">
                  <c:v>10.539444964140941</c:v>
                </c:pt>
                <c:pt idx="4">
                  <c:v>11.546773695585056</c:v>
                </c:pt>
                <c:pt idx="5">
                  <c:v>9.5950155763239877</c:v>
                </c:pt>
                <c:pt idx="6">
                  <c:v>9.5062054396620006</c:v>
                </c:pt>
                <c:pt idx="7">
                  <c:v>9.3540898538850197</c:v>
                </c:pt>
                <c:pt idx="8">
                  <c:v>8.6610323391772024</c:v>
                </c:pt>
                <c:pt idx="9">
                  <c:v>9.8290911758233701</c:v>
                </c:pt>
                <c:pt idx="10">
                  <c:v>7.8869047619047619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5-476E-BE4E-E9FEC685493D}"/>
            </c:ext>
          </c:extLst>
        </c:ser>
        <c:ser>
          <c:idx val="3"/>
          <c:order val="3"/>
          <c:tx>
            <c:strRef>
              <c:f>'Regiões de Saúde'!$B$8</c:f>
              <c:strCache>
                <c:ptCount val="1"/>
                <c:pt idx="0">
                  <c:v>...Microrregião de Itaberaba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Saúde'!$C$8:$M$8</c:f>
              <c:numCache>
                <c:formatCode>0.00</c:formatCode>
                <c:ptCount val="11"/>
                <c:pt idx="0">
                  <c:v>9.8149186763881087</c:v>
                </c:pt>
                <c:pt idx="1">
                  <c:v>8.5543199315654412</c:v>
                </c:pt>
                <c:pt idx="2">
                  <c:v>10.683159966263705</c:v>
                </c:pt>
                <c:pt idx="3">
                  <c:v>11.837821840781295</c:v>
                </c:pt>
                <c:pt idx="4">
                  <c:v>10.051694428489373</c:v>
                </c:pt>
                <c:pt idx="5">
                  <c:v>8.1828442437923243</c:v>
                </c:pt>
                <c:pt idx="6">
                  <c:v>10.699826489300174</c:v>
                </c:pt>
                <c:pt idx="7">
                  <c:v>9.3779306033135352</c:v>
                </c:pt>
                <c:pt idx="8">
                  <c:v>9.1984231274638635</c:v>
                </c:pt>
                <c:pt idx="9">
                  <c:v>7.6949982511367612</c:v>
                </c:pt>
                <c:pt idx="10">
                  <c:v>8.5409252669039155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5-476E-BE4E-E9FEC685493D}"/>
            </c:ext>
          </c:extLst>
        </c:ser>
        <c:ser>
          <c:idx val="4"/>
          <c:order val="4"/>
          <c:tx>
            <c:strRef>
              <c:f>'Regiões de Saúde'!$B$9</c:f>
              <c:strCache>
                <c:ptCount val="1"/>
                <c:pt idx="0">
                  <c:v>...Microrregião de Seabra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Saúde'!$C$9:$M$9</c:f>
              <c:numCache>
                <c:formatCode>0.00</c:formatCode>
                <c:ptCount val="11"/>
                <c:pt idx="0">
                  <c:v>15.813566375364129</c:v>
                </c:pt>
                <c:pt idx="1">
                  <c:v>11.618589743589745</c:v>
                </c:pt>
                <c:pt idx="2">
                  <c:v>8.3899320815021969</c:v>
                </c:pt>
                <c:pt idx="3">
                  <c:v>16.43489254108723</c:v>
                </c:pt>
                <c:pt idx="4">
                  <c:v>14.049586776859504</c:v>
                </c:pt>
                <c:pt idx="5">
                  <c:v>13.859722805543891</c:v>
                </c:pt>
                <c:pt idx="6">
                  <c:v>11.447260834014717</c:v>
                </c:pt>
                <c:pt idx="7">
                  <c:v>10.84689194826867</c:v>
                </c:pt>
                <c:pt idx="8">
                  <c:v>13.030685161832704</c:v>
                </c:pt>
                <c:pt idx="9">
                  <c:v>15.50712489522213</c:v>
                </c:pt>
                <c:pt idx="10">
                  <c:v>10.371650821089023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5-476E-BE4E-E9FEC685493D}"/>
            </c:ext>
          </c:extLst>
        </c:ser>
        <c:ser>
          <c:idx val="5"/>
          <c:order val="5"/>
          <c:tx>
            <c:strRef>
              <c:f>'Regiões de Saúde'!$B$10</c:f>
              <c:strCache>
                <c:ptCount val="1"/>
                <c:pt idx="0">
                  <c:v>...Microrregião de Serrinha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Saúde'!$C$10:$M$10</c:f>
              <c:numCache>
                <c:formatCode>0.00</c:formatCode>
                <c:ptCount val="11"/>
                <c:pt idx="0">
                  <c:v>13.064434297311008</c:v>
                </c:pt>
                <c:pt idx="1">
                  <c:v>9.8946286301721926</c:v>
                </c:pt>
                <c:pt idx="2">
                  <c:v>9.9073597529593425</c:v>
                </c:pt>
                <c:pt idx="3">
                  <c:v>9.5706500066462841</c:v>
                </c:pt>
                <c:pt idx="4">
                  <c:v>11.469624401310814</c:v>
                </c:pt>
                <c:pt idx="5">
                  <c:v>10.510320374825884</c:v>
                </c:pt>
                <c:pt idx="6">
                  <c:v>7.7240644559861495</c:v>
                </c:pt>
                <c:pt idx="7">
                  <c:v>8.7802242334188847</c:v>
                </c:pt>
                <c:pt idx="8">
                  <c:v>11.453504226888464</c:v>
                </c:pt>
                <c:pt idx="9">
                  <c:v>11.000144738746561</c:v>
                </c:pt>
                <c:pt idx="10">
                  <c:v>8.9552238805970159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5-476E-BE4E-E9FEC685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69376"/>
        <c:axId val="83670912"/>
      </c:lineChart>
      <c:catAx>
        <c:axId val="836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670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3670912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pt-PT"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669376"/>
        <c:crosses val="autoZero"/>
        <c:crossBetween val="midCat"/>
        <c:majorUnit val="5"/>
        <c:minorUnit val="0.4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6-Taxa de Mortalidade Neonatal (‰), microrregião de saúde.</a:t>
            </a:r>
          </a:p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 Bahia, Macrorregião Centro-Norte,</a:t>
            </a:r>
            <a:r>
              <a:rPr lang="pt-BR" baseline="0"/>
              <a:t> </a:t>
            </a:r>
            <a:r>
              <a:rPr lang="pt-BR" sz="800" b="1" i="0" u="none" strike="noStrike" baseline="0">
                <a:effectLst/>
              </a:rPr>
              <a:t>2013 - 2023* </a:t>
            </a:r>
            <a:r>
              <a:rPr lang="pt-BR"/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E-4029-BE27-FA56BB3C40BB}"/>
            </c:ext>
          </c:extLst>
        </c:ser>
        <c:ser>
          <c:idx val="1"/>
          <c:order val="1"/>
          <c:tx>
            <c:strRef>
              <c:f>'Regiões de Saúde'!$B$11</c:f>
              <c:strCache>
                <c:ptCount val="1"/>
                <c:pt idx="0">
                  <c:v>Macrorregião Centro-Norte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Saúde'!$C$11:$M$11</c:f>
              <c:numCache>
                <c:formatCode>0.00</c:formatCode>
                <c:ptCount val="11"/>
                <c:pt idx="0">
                  <c:v>11.539518270903928</c:v>
                </c:pt>
                <c:pt idx="1">
                  <c:v>10.552899792549832</c:v>
                </c:pt>
                <c:pt idx="2">
                  <c:v>12.092534174553101</c:v>
                </c:pt>
                <c:pt idx="3">
                  <c:v>11.819484240687681</c:v>
                </c:pt>
                <c:pt idx="4">
                  <c:v>10.26167265264238</c:v>
                </c:pt>
                <c:pt idx="5">
                  <c:v>11.749788672865595</c:v>
                </c:pt>
                <c:pt idx="6">
                  <c:v>10.901617371101779</c:v>
                </c:pt>
                <c:pt idx="7">
                  <c:v>9.4026548672566381</c:v>
                </c:pt>
                <c:pt idx="8">
                  <c:v>11.587272392863712</c:v>
                </c:pt>
                <c:pt idx="9">
                  <c:v>10.349421047238447</c:v>
                </c:pt>
                <c:pt idx="10">
                  <c:v>10.60184193617477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E-4029-BE27-FA56BB3C40BB}"/>
            </c:ext>
          </c:extLst>
        </c:ser>
        <c:ser>
          <c:idx val="2"/>
          <c:order val="2"/>
          <c:tx>
            <c:strRef>
              <c:f>'Regiões de Saúde'!$B$12</c:f>
              <c:strCache>
                <c:ptCount val="1"/>
                <c:pt idx="0">
                  <c:v>...Microrregião de Irecê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Saúde'!$C$12:$M$12</c:f>
              <c:numCache>
                <c:formatCode>0.00</c:formatCode>
                <c:ptCount val="11"/>
                <c:pt idx="0">
                  <c:v>12.219959266802444</c:v>
                </c:pt>
                <c:pt idx="1">
                  <c:v>11.780104712041885</c:v>
                </c:pt>
                <c:pt idx="2">
                  <c:v>12.421358283594127</c:v>
                </c:pt>
                <c:pt idx="3">
                  <c:v>12.442698100851343</c:v>
                </c:pt>
                <c:pt idx="4">
                  <c:v>11.390983475052142</c:v>
                </c:pt>
                <c:pt idx="5">
                  <c:v>12.65625</c:v>
                </c:pt>
                <c:pt idx="6">
                  <c:v>10.243492863140219</c:v>
                </c:pt>
                <c:pt idx="7">
                  <c:v>9.897551658274006</c:v>
                </c:pt>
                <c:pt idx="8">
                  <c:v>12.016021361815755</c:v>
                </c:pt>
                <c:pt idx="9">
                  <c:v>10.082493125572869</c:v>
                </c:pt>
                <c:pt idx="10">
                  <c:v>11.020330609918298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1E-4029-BE27-FA56BB3C40BB}"/>
            </c:ext>
          </c:extLst>
        </c:ser>
        <c:ser>
          <c:idx val="3"/>
          <c:order val="3"/>
          <c:tx>
            <c:strRef>
              <c:f>'Regiões de Saúde'!$B$13</c:f>
              <c:strCache>
                <c:ptCount val="1"/>
                <c:pt idx="0">
                  <c:v>...Microrregião de Jacobina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Saúde'!$C$13:$M$13</c:f>
              <c:numCache>
                <c:formatCode>0.00</c:formatCode>
                <c:ptCount val="11"/>
                <c:pt idx="0">
                  <c:v>10.741993236522777</c:v>
                </c:pt>
                <c:pt idx="1">
                  <c:v>9.0452261306532655</c:v>
                </c:pt>
                <c:pt idx="2">
                  <c:v>11.701515442163823</c:v>
                </c:pt>
                <c:pt idx="3">
                  <c:v>11.067193675889328</c:v>
                </c:pt>
                <c:pt idx="4">
                  <c:v>8.9727156198498434</c:v>
                </c:pt>
                <c:pt idx="5">
                  <c:v>10.681399631675875</c:v>
                </c:pt>
                <c:pt idx="6">
                  <c:v>11.650114591291063</c:v>
                </c:pt>
                <c:pt idx="7">
                  <c:v>8.8426016899194337</c:v>
                </c:pt>
                <c:pt idx="8">
                  <c:v>11.06104055714871</c:v>
                </c:pt>
                <c:pt idx="9">
                  <c:v>10.687732342007434</c:v>
                </c:pt>
                <c:pt idx="10">
                  <c:v>10.061349693251532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1E-4029-BE27-FA56BB3C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12320"/>
        <c:axId val="81513856"/>
      </c:lineChart>
      <c:catAx>
        <c:axId val="815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513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1513856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pt-PT"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51232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1-Taxa de Mortalidade Neonatal (‰), por microrregião de saúde.</a:t>
            </a:r>
          </a:p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 Bahia, Macrorregião Leste</a:t>
            </a:r>
            <a:r>
              <a:rPr lang="pt-BR" sz="800" b="1" i="0" u="none" strike="noStrike" baseline="0">
                <a:effectLst/>
              </a:rPr>
              <a:t>. 2013 - 2023* .</a:t>
            </a:r>
            <a:endParaRPr lang="pt-BR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1-483B-9BCD-EC3231790AE0}"/>
            </c:ext>
          </c:extLst>
        </c:ser>
        <c:ser>
          <c:idx val="1"/>
          <c:order val="1"/>
          <c:tx>
            <c:strRef>
              <c:f>'Regiões de Saúde'!$B$17</c:f>
              <c:strCache>
                <c:ptCount val="1"/>
                <c:pt idx="0">
                  <c:v>Macrorregião Leste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Saúde'!$C$17:$M$17</c:f>
              <c:numCache>
                <c:formatCode>0.00</c:formatCode>
                <c:ptCount val="11"/>
                <c:pt idx="0">
                  <c:v>12.744637037277252</c:v>
                </c:pt>
                <c:pt idx="1">
                  <c:v>11.462200677680322</c:v>
                </c:pt>
                <c:pt idx="2">
                  <c:v>10.693120329811904</c:v>
                </c:pt>
                <c:pt idx="3">
                  <c:v>11.748112503111258</c:v>
                </c:pt>
                <c:pt idx="4">
                  <c:v>10.94969105637186</c:v>
                </c:pt>
                <c:pt idx="5">
                  <c:v>11.557998168040637</c:v>
                </c:pt>
                <c:pt idx="6">
                  <c:v>11.403065227625406</c:v>
                </c:pt>
                <c:pt idx="7">
                  <c:v>11.572434870112929</c:v>
                </c:pt>
                <c:pt idx="8">
                  <c:v>11.700118753285183</c:v>
                </c:pt>
                <c:pt idx="9">
                  <c:v>12.582124705590678</c:v>
                </c:pt>
                <c:pt idx="10">
                  <c:v>11.308141427734249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1-483B-9BCD-EC3231790AE0}"/>
            </c:ext>
          </c:extLst>
        </c:ser>
        <c:ser>
          <c:idx val="2"/>
          <c:order val="2"/>
          <c:tx>
            <c:strRef>
              <c:f>'Regiões de Saúde'!$B$18</c:f>
              <c:strCache>
                <c:ptCount val="1"/>
                <c:pt idx="0">
                  <c:v>...Microrregião de Camaçari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Saúde'!$C$18:$M$18</c:f>
              <c:numCache>
                <c:formatCode>0.00</c:formatCode>
                <c:ptCount val="11"/>
                <c:pt idx="0">
                  <c:v>11.776695730947797</c:v>
                </c:pt>
                <c:pt idx="1">
                  <c:v>11.05595667870036</c:v>
                </c:pt>
                <c:pt idx="2">
                  <c:v>10.613598673300165</c:v>
                </c:pt>
                <c:pt idx="3">
                  <c:v>10.485651214128035</c:v>
                </c:pt>
                <c:pt idx="4">
                  <c:v>10.777777777777779</c:v>
                </c:pt>
                <c:pt idx="5">
                  <c:v>12.393925859758822</c:v>
                </c:pt>
                <c:pt idx="6">
                  <c:v>10.583817002389894</c:v>
                </c:pt>
                <c:pt idx="7">
                  <c:v>12.82521069989007</c:v>
                </c:pt>
                <c:pt idx="8">
                  <c:v>10.924891371818747</c:v>
                </c:pt>
                <c:pt idx="9">
                  <c:v>11.325782811459028</c:v>
                </c:pt>
                <c:pt idx="10">
                  <c:v>11.583011583011583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31-483B-9BCD-EC3231790AE0}"/>
            </c:ext>
          </c:extLst>
        </c:ser>
        <c:ser>
          <c:idx val="3"/>
          <c:order val="3"/>
          <c:tx>
            <c:strRef>
              <c:f>'Regiões de Saúde'!$B$19</c:f>
              <c:strCache>
                <c:ptCount val="1"/>
                <c:pt idx="0">
                  <c:v>...Microrregião de Cruz das Almas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Saúde'!$C$19:$M$19</c:f>
              <c:numCache>
                <c:formatCode>0.00</c:formatCode>
                <c:ptCount val="11"/>
                <c:pt idx="0">
                  <c:v>13.521819299323909</c:v>
                </c:pt>
                <c:pt idx="1">
                  <c:v>11.968503937007874</c:v>
                </c:pt>
                <c:pt idx="2">
                  <c:v>12.483994878361075</c:v>
                </c:pt>
                <c:pt idx="3">
                  <c:v>11.738578680203046</c:v>
                </c:pt>
                <c:pt idx="4">
                  <c:v>11.664564943253467</c:v>
                </c:pt>
                <c:pt idx="5">
                  <c:v>12.066831683168317</c:v>
                </c:pt>
                <c:pt idx="6">
                  <c:v>8.8616223585548752</c:v>
                </c:pt>
                <c:pt idx="7">
                  <c:v>8.4260195483653533</c:v>
                </c:pt>
                <c:pt idx="8">
                  <c:v>15.280739161336177</c:v>
                </c:pt>
                <c:pt idx="9">
                  <c:v>12.239020878329733</c:v>
                </c:pt>
                <c:pt idx="10">
                  <c:v>12.69956458635704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31-483B-9BCD-EC3231790AE0}"/>
            </c:ext>
          </c:extLst>
        </c:ser>
        <c:ser>
          <c:idx val="4"/>
          <c:order val="4"/>
          <c:tx>
            <c:strRef>
              <c:f>'Regiões de Saúde'!$B$20</c:f>
              <c:strCache>
                <c:ptCount val="1"/>
                <c:pt idx="0">
                  <c:v>...Microrregião de Salvador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Saúde'!$C$20:$M$20</c:f>
              <c:numCache>
                <c:formatCode>0.00</c:formatCode>
                <c:ptCount val="11"/>
                <c:pt idx="0">
                  <c:v>13.064593355981669</c:v>
                </c:pt>
                <c:pt idx="1">
                  <c:v>11.633444452003538</c:v>
                </c:pt>
                <c:pt idx="2">
                  <c:v>10.758545553588453</c:v>
                </c:pt>
                <c:pt idx="3">
                  <c:v>12.020769613770538</c:v>
                </c:pt>
                <c:pt idx="4">
                  <c:v>10.97759626053495</c:v>
                </c:pt>
                <c:pt idx="5">
                  <c:v>11.195807527393997</c:v>
                </c:pt>
                <c:pt idx="6">
                  <c:v>11.386956304119325</c:v>
                </c:pt>
                <c:pt idx="7">
                  <c:v>11.261505143475906</c:v>
                </c:pt>
                <c:pt idx="8">
                  <c:v>11.452785890167783</c:v>
                </c:pt>
                <c:pt idx="9">
                  <c:v>12.956276360105592</c:v>
                </c:pt>
                <c:pt idx="10">
                  <c:v>10.832419885227932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31-483B-9BCD-EC3231790AE0}"/>
            </c:ext>
          </c:extLst>
        </c:ser>
        <c:ser>
          <c:idx val="5"/>
          <c:order val="5"/>
          <c:tx>
            <c:strRef>
              <c:f>'Regiões de Saúde'!$B$21</c:f>
              <c:strCache>
                <c:ptCount val="1"/>
                <c:pt idx="0">
                  <c:v>...Microrregião de Santo Antônio de Jesus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Saúde'!$C$21:$M$21</c:f>
              <c:numCache>
                <c:formatCode>0.00</c:formatCode>
                <c:ptCount val="11"/>
                <c:pt idx="0">
                  <c:v>11.345784604643043</c:v>
                </c:pt>
                <c:pt idx="1">
                  <c:v>10.459873760144273</c:v>
                </c:pt>
                <c:pt idx="2">
                  <c:v>9.3712727892315542</c:v>
                </c:pt>
                <c:pt idx="3">
                  <c:v>11.742682096664398</c:v>
                </c:pt>
                <c:pt idx="4">
                  <c:v>10.623714873200822</c:v>
                </c:pt>
                <c:pt idx="5">
                  <c:v>12.591458226986559</c:v>
                </c:pt>
                <c:pt idx="6">
                  <c:v>14.099400775467043</c:v>
                </c:pt>
                <c:pt idx="7">
                  <c:v>13.469827586206895</c:v>
                </c:pt>
                <c:pt idx="8">
                  <c:v>12.562814070351759</c:v>
                </c:pt>
                <c:pt idx="9">
                  <c:v>12.204571871367687</c:v>
                </c:pt>
                <c:pt idx="10">
                  <c:v>13.077075490390332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31-483B-9BCD-EC323179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896192"/>
        <c:axId val="83897728"/>
      </c:lineChart>
      <c:catAx>
        <c:axId val="838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897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3897728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pt-PT"/>
                </a:pPr>
                <a:r>
                  <a:rPr lang="en-US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896192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7-Taxa de Mortalidade Neonatal (‰), por microrregião de saúde.</a:t>
            </a:r>
          </a:p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 Bahia, Macrorregião Nordeste,</a:t>
            </a:r>
            <a:r>
              <a:rPr lang="pt-BR" baseline="0"/>
              <a:t> </a:t>
            </a:r>
            <a:r>
              <a:rPr lang="pt-BR" sz="800" b="1" i="0" u="none" strike="noStrike" baseline="0">
                <a:effectLst/>
              </a:rPr>
              <a:t>2013 - 2023*.</a:t>
            </a:r>
            <a:endParaRPr lang="pt-BR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E-49B5-904B-097D7E61B6AB}"/>
            </c:ext>
          </c:extLst>
        </c:ser>
        <c:ser>
          <c:idx val="0"/>
          <c:order val="1"/>
          <c:tx>
            <c:strRef>
              <c:f>'Regiões de Saúde'!$B$22</c:f>
              <c:strCache>
                <c:ptCount val="1"/>
                <c:pt idx="0">
                  <c:v>Macrorregião Nordeste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Saúde'!$C$22:$M$22</c:f>
              <c:numCache>
                <c:formatCode>0.00</c:formatCode>
                <c:ptCount val="11"/>
                <c:pt idx="0">
                  <c:v>12.095032397408207</c:v>
                </c:pt>
                <c:pt idx="1">
                  <c:v>13.085399449035814</c:v>
                </c:pt>
                <c:pt idx="2">
                  <c:v>13.773137994560926</c:v>
                </c:pt>
                <c:pt idx="3">
                  <c:v>11.716304445040693</c:v>
                </c:pt>
                <c:pt idx="4">
                  <c:v>12.411347517730498</c:v>
                </c:pt>
                <c:pt idx="5">
                  <c:v>13.577023498694517</c:v>
                </c:pt>
                <c:pt idx="6">
                  <c:v>11.973268980879897</c:v>
                </c:pt>
                <c:pt idx="7">
                  <c:v>12.502385951517464</c:v>
                </c:pt>
                <c:pt idx="8">
                  <c:v>10.646535036778939</c:v>
                </c:pt>
                <c:pt idx="9">
                  <c:v>12.157428394807337</c:v>
                </c:pt>
                <c:pt idx="10">
                  <c:v>11.269644334160464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E-49B5-904B-097D7E61B6AB}"/>
            </c:ext>
          </c:extLst>
        </c:ser>
        <c:ser>
          <c:idx val="1"/>
          <c:order val="2"/>
          <c:tx>
            <c:strRef>
              <c:f>'Regiões de Saúde'!$B$23</c:f>
              <c:strCache>
                <c:ptCount val="1"/>
                <c:pt idx="0">
                  <c:v>...Microrregião de Alagoinhas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Saúde'!$C$23:$M$23</c:f>
              <c:numCache>
                <c:formatCode>0.00</c:formatCode>
                <c:ptCount val="11"/>
                <c:pt idx="0">
                  <c:v>13.694762106452069</c:v>
                </c:pt>
                <c:pt idx="1">
                  <c:v>13.219616204690832</c:v>
                </c:pt>
                <c:pt idx="2">
                  <c:v>13.717805151175812</c:v>
                </c:pt>
                <c:pt idx="3">
                  <c:v>12.627349691490888</c:v>
                </c:pt>
                <c:pt idx="4">
                  <c:v>12.510785159620362</c:v>
                </c:pt>
                <c:pt idx="5">
                  <c:v>12.789193849691047</c:v>
                </c:pt>
                <c:pt idx="6">
                  <c:v>11.932078935291418</c:v>
                </c:pt>
                <c:pt idx="7">
                  <c:v>12.280701754385966</c:v>
                </c:pt>
                <c:pt idx="8">
                  <c:v>10.855683269476373</c:v>
                </c:pt>
                <c:pt idx="9">
                  <c:v>12.054417082831065</c:v>
                </c:pt>
                <c:pt idx="10">
                  <c:v>10.816468946266573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CE-49B5-904B-097D7E61B6AB}"/>
            </c:ext>
          </c:extLst>
        </c:ser>
        <c:ser>
          <c:idx val="2"/>
          <c:order val="3"/>
          <c:tx>
            <c:strRef>
              <c:f>'Regiões de Saúde'!$B$24</c:f>
              <c:strCache>
                <c:ptCount val="1"/>
                <c:pt idx="0">
                  <c:v>...Microrregião de Ribeira do Pombal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Saúde'!$C$24:$M$24</c:f>
              <c:numCache>
                <c:formatCode>0.00</c:formatCode>
                <c:ptCount val="11"/>
                <c:pt idx="0">
                  <c:v>9.5725734639358855</c:v>
                </c:pt>
                <c:pt idx="1">
                  <c:v>12.879283999126828</c:v>
                </c:pt>
                <c:pt idx="2">
                  <c:v>13.866039952996475</c:v>
                </c:pt>
                <c:pt idx="3">
                  <c:v>10.208926875593543</c:v>
                </c:pt>
                <c:pt idx="4">
                  <c:v>12.251502542764678</c:v>
                </c:pt>
                <c:pt idx="5">
                  <c:v>14.787022732288678</c:v>
                </c:pt>
                <c:pt idx="6">
                  <c:v>12.036818503658248</c:v>
                </c:pt>
                <c:pt idx="7">
                  <c:v>12.832699619771864</c:v>
                </c:pt>
                <c:pt idx="8">
                  <c:v>10.32448377581121</c:v>
                </c:pt>
                <c:pt idx="9">
                  <c:v>12.31084893562452</c:v>
                </c:pt>
                <c:pt idx="10">
                  <c:v>11.928934010152284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CE-49B5-904B-097D7E61B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41728"/>
        <c:axId val="84043264"/>
      </c:lineChart>
      <c:catAx>
        <c:axId val="840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0432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043264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pt-PT"/>
                </a:pPr>
                <a:r>
                  <a:rPr lang="pt-BR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04172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Gráfico 2-Taxa de Mortalidade Neonatal (‰), por microrregião de saúde.</a:t>
            </a:r>
          </a:p>
          <a:p>
            <a:pPr>
              <a:defRPr lang="pt-PT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 Bahia, Macrorregião Norte,</a:t>
            </a:r>
            <a:r>
              <a:rPr lang="pt-BR" baseline="0"/>
              <a:t> 2</a:t>
            </a:r>
            <a:r>
              <a:rPr lang="pt-BR" sz="800" b="1" i="0" u="none" strike="noStrike" baseline="0">
                <a:effectLst/>
              </a:rPr>
              <a:t>013 - 2023* .</a:t>
            </a:r>
            <a:endParaRPr lang="pt-BR"/>
          </a:p>
        </c:rich>
      </c:tx>
      <c:layout>
        <c:manualLayout>
          <c:xMode val="edge"/>
          <c:yMode val="edge"/>
          <c:x val="0.11469026414637104"/>
          <c:y val="2.386320931980459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Saúde'!$B$5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Saúde'!$C$5:$M$5</c:f>
              <c:numCache>
                <c:formatCode>0.00</c:formatCode>
                <c:ptCount val="11"/>
                <c:pt idx="0">
                  <c:v>12.548229338182891</c:v>
                </c:pt>
                <c:pt idx="1">
                  <c:v>12.007247441359386</c:v>
                </c:pt>
                <c:pt idx="2">
                  <c:v>11.341006514328146</c:v>
                </c:pt>
                <c:pt idx="3">
                  <c:v>11.926857943317408</c:v>
                </c:pt>
                <c:pt idx="4">
                  <c:v>11.465329860771144</c:v>
                </c:pt>
                <c:pt idx="5">
                  <c:v>11.030486023181066</c:v>
                </c:pt>
                <c:pt idx="6">
                  <c:v>10.89835461179676</c:v>
                </c:pt>
                <c:pt idx="7">
                  <c:v>10.790358002804753</c:v>
                </c:pt>
                <c:pt idx="8">
                  <c:v>10.990262822425343</c:v>
                </c:pt>
                <c:pt idx="9">
                  <c:v>11.017270938567927</c:v>
                </c:pt>
                <c:pt idx="10">
                  <c:v>10.516460675149709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7-4D18-9EDA-06748290CEE0}"/>
            </c:ext>
          </c:extLst>
        </c:ser>
        <c:ser>
          <c:idx val="1"/>
          <c:order val="1"/>
          <c:tx>
            <c:strRef>
              <c:f>'Regiões de Saúde'!$B$25</c:f>
              <c:strCache>
                <c:ptCount val="1"/>
                <c:pt idx="0">
                  <c:v>Macrorregião Norte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Saúde'!$C$25:$M$25</c:f>
              <c:numCache>
                <c:formatCode>0.00</c:formatCode>
                <c:ptCount val="11"/>
                <c:pt idx="0">
                  <c:v>10.390238008940436</c:v>
                </c:pt>
                <c:pt idx="1">
                  <c:v>11.77525403466826</c:v>
                </c:pt>
                <c:pt idx="2">
                  <c:v>11.440726687363458</c:v>
                </c:pt>
                <c:pt idx="3">
                  <c:v>11.699469867771617</c:v>
                </c:pt>
                <c:pt idx="4">
                  <c:v>12.286013741702574</c:v>
                </c:pt>
                <c:pt idx="5">
                  <c:v>12.047514496425153</c:v>
                </c:pt>
                <c:pt idx="6">
                  <c:v>12.087213000983169</c:v>
                </c:pt>
                <c:pt idx="7">
                  <c:v>11.949349028000713</c:v>
                </c:pt>
                <c:pt idx="8">
                  <c:v>11.713933415536376</c:v>
                </c:pt>
                <c:pt idx="9">
                  <c:v>10.394736842105264</c:v>
                </c:pt>
                <c:pt idx="10">
                  <c:v>10.050251256281408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7-4D18-9EDA-06748290CEE0}"/>
            </c:ext>
          </c:extLst>
        </c:ser>
        <c:ser>
          <c:idx val="2"/>
          <c:order val="2"/>
          <c:tx>
            <c:strRef>
              <c:f>'Regiões de Saúde'!$B$26</c:f>
              <c:strCache>
                <c:ptCount val="1"/>
                <c:pt idx="0">
                  <c:v>...Microrregião de Juazeiro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Saúde'!$C$26:$M$26</c:f>
              <c:numCache>
                <c:formatCode>0.00</c:formatCode>
                <c:ptCount val="11"/>
                <c:pt idx="0">
                  <c:v>10.240478656081002</c:v>
                </c:pt>
                <c:pt idx="1">
                  <c:v>12.664057103384756</c:v>
                </c:pt>
                <c:pt idx="2">
                  <c:v>11.25054089138901</c:v>
                </c:pt>
                <c:pt idx="3">
                  <c:v>12.109329950409411</c:v>
                </c:pt>
                <c:pt idx="4">
                  <c:v>12.200342465753424</c:v>
                </c:pt>
                <c:pt idx="5">
                  <c:v>12.349588347055098</c:v>
                </c:pt>
                <c:pt idx="6">
                  <c:v>12.688428586921157</c:v>
                </c:pt>
                <c:pt idx="7">
                  <c:v>13.159349773305319</c:v>
                </c:pt>
                <c:pt idx="8">
                  <c:v>11.939260461342299</c:v>
                </c:pt>
                <c:pt idx="9">
                  <c:v>10.432007854688267</c:v>
                </c:pt>
                <c:pt idx="10">
                  <c:v>11.348217589737265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37-4D18-9EDA-06748290CEE0}"/>
            </c:ext>
          </c:extLst>
        </c:ser>
        <c:ser>
          <c:idx val="3"/>
          <c:order val="3"/>
          <c:tx>
            <c:strRef>
              <c:f>'Regiões de Saúde'!$B$27</c:f>
              <c:strCache>
                <c:ptCount val="1"/>
                <c:pt idx="0">
                  <c:v>...Microrregião de Paulo Afonso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Saúde'!$C$27:$M$27</c:f>
              <c:numCache>
                <c:formatCode>0.00</c:formatCode>
                <c:ptCount val="11"/>
                <c:pt idx="0">
                  <c:v>10.131434830230011</c:v>
                </c:pt>
                <c:pt idx="1">
                  <c:v>9.9763717511157779</c:v>
                </c:pt>
                <c:pt idx="2">
                  <c:v>10.844306738962045</c:v>
                </c:pt>
                <c:pt idx="3">
                  <c:v>10.614525139664803</c:v>
                </c:pt>
                <c:pt idx="4">
                  <c:v>13.609299688120215</c:v>
                </c:pt>
                <c:pt idx="5">
                  <c:v>10.783798001052077</c:v>
                </c:pt>
                <c:pt idx="6">
                  <c:v>11.990407673860911</c:v>
                </c:pt>
                <c:pt idx="7">
                  <c:v>8.6135037510419554</c:v>
                </c:pt>
                <c:pt idx="8">
                  <c:v>9.3883357041251774</c:v>
                </c:pt>
                <c:pt idx="9">
                  <c:v>6.834420627524076</c:v>
                </c:pt>
                <c:pt idx="10">
                  <c:v>7.1382219338092154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37-4D18-9EDA-06748290CEE0}"/>
            </c:ext>
          </c:extLst>
        </c:ser>
        <c:ser>
          <c:idx val="5"/>
          <c:order val="4"/>
          <c:tx>
            <c:strRef>
              <c:f>'Regiões de Saúde'!$B$28</c:f>
              <c:strCache>
                <c:ptCount val="1"/>
                <c:pt idx="0">
                  <c:v>...Microrregião de Senhor do Bonfim</c:v>
                </c:pt>
              </c:strCache>
            </c:strRef>
          </c:tx>
          <c:marker>
            <c:symbol val="none"/>
          </c:marker>
          <c:cat>
            <c:strRef>
              <c:f>'Regiões de Saúde'!$C$4:$M$4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2023*</c:v>
                </c:pt>
              </c:strCache>
            </c:strRef>
          </c:cat>
          <c:val>
            <c:numRef>
              <c:f>'Regiões de Saúde'!$C$28:$M$28</c:f>
              <c:numCache>
                <c:formatCode>0.00</c:formatCode>
                <c:ptCount val="11"/>
                <c:pt idx="0">
                  <c:v>10.923771075753978</c:v>
                </c:pt>
                <c:pt idx="1">
                  <c:v>11.570247933884296</c:v>
                </c:pt>
                <c:pt idx="2">
                  <c:v>12.391863455693244</c:v>
                </c:pt>
                <c:pt idx="3">
                  <c:v>11.778846153846153</c:v>
                </c:pt>
                <c:pt idx="4">
                  <c:v>11.387404136648851</c:v>
                </c:pt>
                <c:pt idx="5">
                  <c:v>12.480499219968799</c:v>
                </c:pt>
                <c:pt idx="6">
                  <c:v>10.887190178364605</c:v>
                </c:pt>
                <c:pt idx="7">
                  <c:v>12.203876525484565</c:v>
                </c:pt>
                <c:pt idx="8">
                  <c:v>13.241785188818049</c:v>
                </c:pt>
                <c:pt idx="9">
                  <c:v>13.305504826506652</c:v>
                </c:pt>
                <c:pt idx="10">
                  <c:v>9.6569250317662014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37-4D18-9EDA-06748290C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14048"/>
        <c:axId val="84132224"/>
      </c:lineChart>
      <c:catAx>
        <c:axId val="8411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1322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132224"/>
        <c:scaling>
          <c:orientation val="minMax"/>
          <c:max val="2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pt-PT"/>
                </a:pPr>
                <a:r>
                  <a:rPr lang="pt-BR"/>
                  <a:t>‰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lang="pt-P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1140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pt-PT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120994</xdr:colOff>
      <xdr:row>52</xdr:row>
      <xdr:rowOff>42607</xdr:rowOff>
    </xdr:from>
    <xdr:to>
      <xdr:col>14</xdr:col>
      <xdr:colOff>51208</xdr:colOff>
      <xdr:row>77</xdr:row>
      <xdr:rowOff>151571</xdr:rowOff>
    </xdr:to>
    <xdr:graphicFrame macro="">
      <xdr:nvGraphicFramePr>
        <xdr:cNvPr id="2595" name="Chart 2">
          <a:extLst>
            <a:ext uri="{FF2B5EF4-FFF2-40B4-BE49-F238E27FC236}">
              <a16:creationId xmlns:a16="http://schemas.microsoft.com/office/drawing/2014/main" id="{9EFAF69F-5CF8-4247-8E7C-8F66F8569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56361</xdr:colOff>
      <xdr:row>20</xdr:row>
      <xdr:rowOff>117814</xdr:rowOff>
    </xdr:from>
    <xdr:to>
      <xdr:col>23</xdr:col>
      <xdr:colOff>195285</xdr:colOff>
      <xdr:row>46</xdr:row>
      <xdr:rowOff>102420</xdr:rowOff>
    </xdr:to>
    <xdr:graphicFrame macro="">
      <xdr:nvGraphicFramePr>
        <xdr:cNvPr id="2596" name="Chart 3">
          <a:extLst>
            <a:ext uri="{FF2B5EF4-FFF2-40B4-BE49-F238E27FC236}">
              <a16:creationId xmlns:a16="http://schemas.microsoft.com/office/drawing/2014/main" id="{BCC6AE29-27E2-49C3-8077-4C049B34D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123825</xdr:rowOff>
    </xdr:from>
    <xdr:to>
      <xdr:col>14</xdr:col>
      <xdr:colOff>10242</xdr:colOff>
      <xdr:row>46</xdr:row>
      <xdr:rowOff>114300</xdr:rowOff>
    </xdr:to>
    <xdr:graphicFrame macro="">
      <xdr:nvGraphicFramePr>
        <xdr:cNvPr id="2597" name="Gráfico 5">
          <a:extLst>
            <a:ext uri="{FF2B5EF4-FFF2-40B4-BE49-F238E27FC236}">
              <a16:creationId xmlns:a16="http://schemas.microsoft.com/office/drawing/2014/main" id="{96A26772-4B7A-4E5B-8B4E-2364EAE77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34458</xdr:colOff>
      <xdr:row>52</xdr:row>
      <xdr:rowOff>64523</xdr:rowOff>
    </xdr:from>
    <xdr:to>
      <xdr:col>23</xdr:col>
      <xdr:colOff>215082</xdr:colOff>
      <xdr:row>78</xdr:row>
      <xdr:rowOff>9616</xdr:rowOff>
    </xdr:to>
    <xdr:graphicFrame macro="">
      <xdr:nvGraphicFramePr>
        <xdr:cNvPr id="2598" name="Gráfico 5">
          <a:extLst>
            <a:ext uri="{FF2B5EF4-FFF2-40B4-BE49-F238E27FC236}">
              <a16:creationId xmlns:a16="http://schemas.microsoft.com/office/drawing/2014/main" id="{CF442737-C79D-44A7-84AD-A1505D222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45812</xdr:colOff>
      <xdr:row>48</xdr:row>
      <xdr:rowOff>9129</xdr:rowOff>
    </xdr:from>
    <xdr:to>
      <xdr:col>10</xdr:col>
      <xdr:colOff>502418</xdr:colOff>
      <xdr:row>66</xdr:row>
      <xdr:rowOff>151323</xdr:rowOff>
    </xdr:to>
    <xdr:graphicFrame macro="">
      <xdr:nvGraphicFramePr>
        <xdr:cNvPr id="1521874" name="Chart 1">
          <a:extLst>
            <a:ext uri="{FF2B5EF4-FFF2-40B4-BE49-F238E27FC236}">
              <a16:creationId xmlns:a16="http://schemas.microsoft.com/office/drawing/2014/main" id="{0C33069F-13C3-4C0D-8E61-6A9171E9E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12114</xdr:colOff>
      <xdr:row>47</xdr:row>
      <xdr:rowOff>133891</xdr:rowOff>
    </xdr:from>
    <xdr:to>
      <xdr:col>21</xdr:col>
      <xdr:colOff>584490</xdr:colOff>
      <xdr:row>66</xdr:row>
      <xdr:rowOff>56261</xdr:rowOff>
    </xdr:to>
    <xdr:graphicFrame macro="">
      <xdr:nvGraphicFramePr>
        <xdr:cNvPr id="1521875" name="Chart 2">
          <a:extLst>
            <a:ext uri="{FF2B5EF4-FFF2-40B4-BE49-F238E27FC236}">
              <a16:creationId xmlns:a16="http://schemas.microsoft.com/office/drawing/2014/main" id="{03B5E12E-1E82-404E-BCE0-56BD9D877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39687</xdr:colOff>
      <xdr:row>70</xdr:row>
      <xdr:rowOff>24317</xdr:rowOff>
    </xdr:from>
    <xdr:to>
      <xdr:col>10</xdr:col>
      <xdr:colOff>471016</xdr:colOff>
      <xdr:row>89</xdr:row>
      <xdr:rowOff>139648</xdr:rowOff>
    </xdr:to>
    <xdr:graphicFrame macro="">
      <xdr:nvGraphicFramePr>
        <xdr:cNvPr id="1521876" name="Chart 3">
          <a:extLst>
            <a:ext uri="{FF2B5EF4-FFF2-40B4-BE49-F238E27FC236}">
              <a16:creationId xmlns:a16="http://schemas.microsoft.com/office/drawing/2014/main" id="{6ADAB03D-DC51-4286-A65D-685DA5CC7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18255</xdr:colOff>
      <xdr:row>70</xdr:row>
      <xdr:rowOff>54769</xdr:rowOff>
    </xdr:from>
    <xdr:to>
      <xdr:col>21</xdr:col>
      <xdr:colOff>486171</xdr:colOff>
      <xdr:row>90</xdr:row>
      <xdr:rowOff>9469</xdr:rowOff>
    </xdr:to>
    <xdr:graphicFrame macro="">
      <xdr:nvGraphicFramePr>
        <xdr:cNvPr id="1521877" name="Chart 4">
          <a:extLst>
            <a:ext uri="{FF2B5EF4-FFF2-40B4-BE49-F238E27FC236}">
              <a16:creationId xmlns:a16="http://schemas.microsoft.com/office/drawing/2014/main" id="{E74443E8-D3C7-4C17-9F17-7AC0445FC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9127</xdr:colOff>
      <xdr:row>70</xdr:row>
      <xdr:rowOff>47625</xdr:rowOff>
    </xdr:from>
    <xdr:to>
      <xdr:col>34</xdr:col>
      <xdr:colOff>184355</xdr:colOff>
      <xdr:row>90</xdr:row>
      <xdr:rowOff>2325</xdr:rowOff>
    </xdr:to>
    <xdr:graphicFrame macro="">
      <xdr:nvGraphicFramePr>
        <xdr:cNvPr id="1521878" name="Chart 5">
          <a:extLst>
            <a:ext uri="{FF2B5EF4-FFF2-40B4-BE49-F238E27FC236}">
              <a16:creationId xmlns:a16="http://schemas.microsoft.com/office/drawing/2014/main" id="{711A8524-C582-4DDC-8EF2-9FE2ADB04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23531</xdr:colOff>
      <xdr:row>94</xdr:row>
      <xdr:rowOff>64755</xdr:rowOff>
    </xdr:from>
    <xdr:to>
      <xdr:col>34</xdr:col>
      <xdr:colOff>153630</xdr:colOff>
      <xdr:row>114</xdr:row>
      <xdr:rowOff>19454</xdr:rowOff>
    </xdr:to>
    <xdr:graphicFrame macro="">
      <xdr:nvGraphicFramePr>
        <xdr:cNvPr id="1521879" name="Chart 6">
          <a:extLst>
            <a:ext uri="{FF2B5EF4-FFF2-40B4-BE49-F238E27FC236}">
              <a16:creationId xmlns:a16="http://schemas.microsoft.com/office/drawing/2014/main" id="{7BE326F7-9471-4572-A314-B3E0FCE14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15605</xdr:colOff>
      <xdr:row>94</xdr:row>
      <xdr:rowOff>67251</xdr:rowOff>
    </xdr:from>
    <xdr:to>
      <xdr:col>21</xdr:col>
      <xdr:colOff>537701</xdr:colOff>
      <xdr:row>114</xdr:row>
      <xdr:rowOff>21950</xdr:rowOff>
    </xdr:to>
    <xdr:graphicFrame macro="">
      <xdr:nvGraphicFramePr>
        <xdr:cNvPr id="1521880" name="Chart 7">
          <a:extLst>
            <a:ext uri="{FF2B5EF4-FFF2-40B4-BE49-F238E27FC236}">
              <a16:creationId xmlns:a16="http://schemas.microsoft.com/office/drawing/2014/main" id="{03BD2926-C8B8-4F8D-B530-B61BD1DFA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9922</xdr:colOff>
      <xdr:row>48</xdr:row>
      <xdr:rowOff>19051</xdr:rowOff>
    </xdr:from>
    <xdr:to>
      <xdr:col>35</xdr:col>
      <xdr:colOff>261169</xdr:colOff>
      <xdr:row>66</xdr:row>
      <xdr:rowOff>109140</xdr:rowOff>
    </xdr:to>
    <xdr:graphicFrame macro="">
      <xdr:nvGraphicFramePr>
        <xdr:cNvPr id="1521881" name="Chart 8">
          <a:extLst>
            <a:ext uri="{FF2B5EF4-FFF2-40B4-BE49-F238E27FC236}">
              <a16:creationId xmlns:a16="http://schemas.microsoft.com/office/drawing/2014/main" id="{F010555C-EF27-4C7F-B1C9-555751703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64971</xdr:colOff>
      <xdr:row>94</xdr:row>
      <xdr:rowOff>51657</xdr:rowOff>
    </xdr:from>
    <xdr:to>
      <xdr:col>10</xdr:col>
      <xdr:colOff>460549</xdr:colOff>
      <xdr:row>114</xdr:row>
      <xdr:rowOff>6357</xdr:rowOff>
    </xdr:to>
    <xdr:graphicFrame macro="">
      <xdr:nvGraphicFramePr>
        <xdr:cNvPr id="1521882" name="Chart 9">
          <a:extLst>
            <a:ext uri="{FF2B5EF4-FFF2-40B4-BE49-F238E27FC236}">
              <a16:creationId xmlns:a16="http://schemas.microsoft.com/office/drawing/2014/main" id="{A7C92238-A3E5-4D5D-9EC4-1B3646578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90" zoomScaleNormal="90" workbookViewId="0">
      <selection activeCell="E7" sqref="E7"/>
    </sheetView>
  </sheetViews>
  <sheetFormatPr defaultRowHeight="12.75" x14ac:dyDescent="0.2"/>
  <cols>
    <col min="1" max="1" width="32.42578125" customWidth="1"/>
    <col min="2" max="2" width="104.5703125" customWidth="1"/>
  </cols>
  <sheetData>
    <row r="1" spans="1:11" ht="20.25" customHeight="1" thickBot="1" x14ac:dyDescent="0.25">
      <c r="A1" s="29" t="s">
        <v>942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2.75" customHeight="1" thickBot="1" x14ac:dyDescent="0.25">
      <c r="A2" s="194" t="s">
        <v>882</v>
      </c>
      <c r="B2" s="195"/>
    </row>
    <row r="3" spans="1:11" ht="35.1" customHeight="1" thickBot="1" x14ac:dyDescent="0.25">
      <c r="A3" s="34" t="s">
        <v>883</v>
      </c>
      <c r="B3" s="18" t="s">
        <v>884</v>
      </c>
    </row>
    <row r="4" spans="1:11" ht="35.1" customHeight="1" x14ac:dyDescent="0.2">
      <c r="A4" s="35" t="s">
        <v>0</v>
      </c>
      <c r="B4" s="36" t="s">
        <v>885</v>
      </c>
    </row>
    <row r="5" spans="1:11" ht="35.1" customHeight="1" x14ac:dyDescent="0.2">
      <c r="A5" s="37" t="s">
        <v>1</v>
      </c>
      <c r="B5" s="38" t="s">
        <v>886</v>
      </c>
    </row>
    <row r="6" spans="1:11" ht="35.1" customHeight="1" x14ac:dyDescent="0.2">
      <c r="A6" s="39" t="s">
        <v>887</v>
      </c>
      <c r="B6" s="40" t="s">
        <v>888</v>
      </c>
    </row>
    <row r="7" spans="1:11" ht="15" x14ac:dyDescent="0.2">
      <c r="A7" s="41" t="s">
        <v>2</v>
      </c>
      <c r="B7" s="196" t="s">
        <v>3</v>
      </c>
    </row>
    <row r="8" spans="1:11" ht="15" x14ac:dyDescent="0.2">
      <c r="A8" s="41" t="s">
        <v>909</v>
      </c>
      <c r="B8" s="196"/>
    </row>
    <row r="9" spans="1:11" ht="15.75" thickBot="1" x14ac:dyDescent="0.25">
      <c r="A9" s="42" t="s">
        <v>4</v>
      </c>
      <c r="B9" s="197"/>
    </row>
    <row r="10" spans="1:11" x14ac:dyDescent="0.2">
      <c r="A10" s="1" t="s">
        <v>5</v>
      </c>
      <c r="B10" s="1"/>
    </row>
    <row r="13" spans="1:11" ht="15" x14ac:dyDescent="0.2">
      <c r="A13" s="2"/>
    </row>
  </sheetData>
  <sheetProtection selectLockedCells="1" selectUnlockedCells="1"/>
  <mergeCells count="2">
    <mergeCell ref="A2:B2"/>
    <mergeCell ref="B7:B9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D34"/>
  <sheetViews>
    <sheetView tabSelected="1" topLeftCell="D1" zoomScale="90" zoomScaleNormal="90" workbookViewId="0">
      <selection activeCell="M34" sqref="M34"/>
    </sheetView>
  </sheetViews>
  <sheetFormatPr defaultRowHeight="12.75" x14ac:dyDescent="0.2"/>
  <cols>
    <col min="1" max="1" width="12.28515625" customWidth="1"/>
    <col min="2" max="2" width="13.85546875" customWidth="1"/>
    <col min="3" max="3" width="20.85546875" style="5" customWidth="1"/>
    <col min="4" max="4" width="24.28515625" customWidth="1"/>
    <col min="5" max="5" width="26.42578125" customWidth="1"/>
    <col min="6" max="6" width="15.42578125" style="60" bestFit="1" customWidth="1"/>
    <col min="7" max="8" width="15.140625" style="60" bestFit="1" customWidth="1"/>
    <col min="9" max="9" width="15.5703125" style="60" bestFit="1" customWidth="1"/>
    <col min="10" max="14" width="15.140625" style="60" bestFit="1" customWidth="1"/>
    <col min="15" max="15" width="13.5703125" bestFit="1" customWidth="1"/>
    <col min="16" max="16" width="13.5703125" customWidth="1"/>
    <col min="17" max="27" width="14.28515625" bestFit="1" customWidth="1"/>
  </cols>
  <sheetData>
    <row r="1" spans="1:30" x14ac:dyDescent="0.2">
      <c r="A1" s="61"/>
      <c r="B1" s="61"/>
      <c r="C1" s="61"/>
      <c r="D1" s="61"/>
      <c r="E1" s="61"/>
      <c r="F1" s="62"/>
      <c r="G1" s="62"/>
      <c r="H1" s="62"/>
      <c r="I1" s="62"/>
      <c r="J1" s="62"/>
      <c r="K1" s="62"/>
      <c r="L1" s="62"/>
      <c r="M1" s="62"/>
      <c r="N1" s="62"/>
    </row>
    <row r="2" spans="1:30" ht="18.75" customHeight="1" x14ac:dyDescent="0.2">
      <c r="A2" s="183" t="s">
        <v>949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/>
      <c r="N2"/>
      <c r="O2" s="33"/>
      <c r="P2" s="33"/>
      <c r="Q2" s="33"/>
      <c r="R2" s="33"/>
      <c r="S2" s="33"/>
      <c r="T2" s="33"/>
    </row>
    <row r="3" spans="1:30" x14ac:dyDescent="0.2">
      <c r="A3" s="172" t="s">
        <v>436</v>
      </c>
      <c r="B3" s="173" t="s">
        <v>437</v>
      </c>
      <c r="C3" s="174" t="s">
        <v>921</v>
      </c>
      <c r="D3" s="173" t="s">
        <v>438</v>
      </c>
      <c r="E3" s="172" t="s">
        <v>79</v>
      </c>
      <c r="F3" s="63">
        <v>2013</v>
      </c>
      <c r="G3" s="63">
        <v>2014</v>
      </c>
      <c r="H3" s="63">
        <v>2015</v>
      </c>
      <c r="I3" s="63">
        <v>2016</v>
      </c>
      <c r="J3" s="63">
        <v>2017</v>
      </c>
      <c r="K3" s="63">
        <v>2018</v>
      </c>
      <c r="L3" s="63">
        <v>2019</v>
      </c>
      <c r="M3" s="63">
        <v>2020</v>
      </c>
      <c r="N3" s="63">
        <v>2021</v>
      </c>
      <c r="O3" s="63">
        <v>2022</v>
      </c>
      <c r="P3" s="63">
        <v>2023</v>
      </c>
      <c r="Q3" s="33"/>
      <c r="R3" s="33"/>
      <c r="S3" s="33"/>
      <c r="T3" s="33"/>
    </row>
    <row r="4" spans="1:30" x14ac:dyDescent="0.2">
      <c r="A4" s="64">
        <v>29</v>
      </c>
      <c r="B4" s="65" t="s">
        <v>880</v>
      </c>
      <c r="C4" s="64"/>
      <c r="D4" s="65"/>
      <c r="E4" s="66"/>
      <c r="F4" s="175">
        <v>12.548229338182891</v>
      </c>
      <c r="G4" s="175">
        <v>12.007247441359386</v>
      </c>
      <c r="H4" s="175">
        <v>11.341006514328146</v>
      </c>
      <c r="I4" s="175">
        <v>11.926857943317408</v>
      </c>
      <c r="J4" s="175">
        <v>11.465329860771144</v>
      </c>
      <c r="K4" s="175">
        <v>11.030486023181066</v>
      </c>
      <c r="L4" s="175">
        <v>10.89835461179676</v>
      </c>
      <c r="M4" s="175">
        <v>10.790358002804753</v>
      </c>
      <c r="N4" s="175">
        <v>10.990262822425343</v>
      </c>
      <c r="O4" s="175">
        <v>11.017270938567927</v>
      </c>
      <c r="P4" s="175">
        <v>10.516460675149709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x14ac:dyDescent="0.2">
      <c r="A5" s="73">
        <v>291080</v>
      </c>
      <c r="B5" s="74" t="s">
        <v>439</v>
      </c>
      <c r="C5" s="75" t="s">
        <v>440</v>
      </c>
      <c r="D5" s="74" t="s">
        <v>441</v>
      </c>
      <c r="E5" s="74" t="s">
        <v>440</v>
      </c>
      <c r="F5" s="176">
        <v>11.961206896551724</v>
      </c>
      <c r="G5" s="176">
        <v>14.560033762397129</v>
      </c>
      <c r="H5" s="176">
        <v>9.351256575102278</v>
      </c>
      <c r="I5" s="176">
        <v>11.152416356877323</v>
      </c>
      <c r="J5" s="176">
        <v>11.948707985234117</v>
      </c>
      <c r="K5" s="176">
        <v>10.761027629665536</v>
      </c>
      <c r="L5" s="176">
        <v>9.1659028414298813</v>
      </c>
      <c r="M5" s="176">
        <v>10.141559264736953</v>
      </c>
      <c r="N5" s="176">
        <v>8.6363151721931981</v>
      </c>
      <c r="O5" s="176">
        <v>10.36150126640571</v>
      </c>
      <c r="P5" s="176">
        <v>8.14468798658522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30" x14ac:dyDescent="0.2">
      <c r="A6" s="70">
        <v>293050</v>
      </c>
      <c r="B6" s="71" t="s">
        <v>439</v>
      </c>
      <c r="C6" s="72" t="s">
        <v>498</v>
      </c>
      <c r="D6" s="71" t="s">
        <v>445</v>
      </c>
      <c r="E6" s="71" t="s">
        <v>498</v>
      </c>
      <c r="F6" s="177">
        <v>9.4664371772805502</v>
      </c>
      <c r="G6" s="177">
        <v>8.7950747581354456</v>
      </c>
      <c r="H6" s="177">
        <v>9.4501718213058421</v>
      </c>
      <c r="I6" s="177">
        <v>5.3619302949061662</v>
      </c>
      <c r="J6" s="177">
        <v>10.690789473684211</v>
      </c>
      <c r="K6" s="177">
        <v>10.785824345146379</v>
      </c>
      <c r="L6" s="177">
        <v>5.0505050505050511</v>
      </c>
      <c r="M6" s="177">
        <v>6.1135371179039302</v>
      </c>
      <c r="N6" s="177">
        <v>9.0497737556561102</v>
      </c>
      <c r="O6" s="177">
        <v>12.264150943396228</v>
      </c>
      <c r="P6" s="177">
        <v>7.3452256033578172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30" x14ac:dyDescent="0.2">
      <c r="A7" s="70">
        <v>291750</v>
      </c>
      <c r="B7" s="70" t="s">
        <v>881</v>
      </c>
      <c r="C7" s="76" t="s">
        <v>539</v>
      </c>
      <c r="D7" s="71" t="s">
        <v>540</v>
      </c>
      <c r="E7" s="71" t="s">
        <v>539</v>
      </c>
      <c r="F7" s="177">
        <v>10.375099760574621</v>
      </c>
      <c r="G7" s="177">
        <v>6.6390041493775929</v>
      </c>
      <c r="H7" s="177">
        <v>12.987012987012989</v>
      </c>
      <c r="I7" s="177">
        <v>8.6614173228346463</v>
      </c>
      <c r="J7" s="177">
        <v>7.6745970836531079</v>
      </c>
      <c r="K7" s="177">
        <v>10.510510510510512</v>
      </c>
      <c r="L7" s="177">
        <v>14.063656550703184</v>
      </c>
      <c r="M7" s="177">
        <v>6.182380216383307</v>
      </c>
      <c r="N7" s="177">
        <v>10.030864197530864</v>
      </c>
      <c r="O7" s="177">
        <v>8.3963056255247697</v>
      </c>
      <c r="P7" s="177">
        <v>4.8543689320388346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30" x14ac:dyDescent="0.2">
      <c r="A8" s="70">
        <v>291072</v>
      </c>
      <c r="B8" s="80" t="s">
        <v>392</v>
      </c>
      <c r="C8" s="81" t="s">
        <v>560</v>
      </c>
      <c r="D8" s="77" t="s">
        <v>561</v>
      </c>
      <c r="E8" s="82" t="s">
        <v>563</v>
      </c>
      <c r="F8" s="178">
        <v>8.2595870206489668</v>
      </c>
      <c r="G8" s="178">
        <v>10.557184750733137</v>
      </c>
      <c r="H8" s="178">
        <v>11.142061281337048</v>
      </c>
      <c r="I8" s="178">
        <v>13.997760358342665</v>
      </c>
      <c r="J8" s="178">
        <v>14.293567894447499</v>
      </c>
      <c r="K8" s="178">
        <v>6.5359477124183005</v>
      </c>
      <c r="L8" s="178">
        <v>10.13684744044602</v>
      </c>
      <c r="M8" s="178">
        <v>8.291873963515755</v>
      </c>
      <c r="N8" s="178">
        <v>9.0579710144927539</v>
      </c>
      <c r="O8" s="178">
        <v>13.571869216533004</v>
      </c>
      <c r="P8" s="178">
        <v>11.264080100125156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30" x14ac:dyDescent="0.2">
      <c r="A9" s="70">
        <v>292530</v>
      </c>
      <c r="B9" s="80" t="s">
        <v>392</v>
      </c>
      <c r="C9" s="81" t="s">
        <v>560</v>
      </c>
      <c r="D9" s="77" t="s">
        <v>561</v>
      </c>
      <c r="E9" s="82" t="s">
        <v>560</v>
      </c>
      <c r="F9" s="178">
        <v>10.092514718250632</v>
      </c>
      <c r="G9" s="178">
        <v>8.1871345029239766</v>
      </c>
      <c r="H9" s="178">
        <v>10.154193305754042</v>
      </c>
      <c r="I9" s="178">
        <v>8.9355089355089365</v>
      </c>
      <c r="J9" s="178">
        <v>9.7649186256781189</v>
      </c>
      <c r="K9" s="178">
        <v>10.463899546564353</v>
      </c>
      <c r="L9" s="178">
        <v>8.5587127695994507</v>
      </c>
      <c r="M9" s="178">
        <v>4.7067342505430849</v>
      </c>
      <c r="N9" s="178">
        <v>11.879049676025918</v>
      </c>
      <c r="O9" s="178">
        <v>8.6486486486486491</v>
      </c>
      <c r="P9" s="178">
        <v>8.5382513661202193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30" x14ac:dyDescent="0.2">
      <c r="A10" s="70">
        <v>293135</v>
      </c>
      <c r="B10" s="80" t="s">
        <v>392</v>
      </c>
      <c r="C10" s="81" t="s">
        <v>569</v>
      </c>
      <c r="D10" s="71" t="s">
        <v>392</v>
      </c>
      <c r="E10" s="82" t="s">
        <v>569</v>
      </c>
      <c r="F10" s="178">
        <v>8.494208494208495</v>
      </c>
      <c r="G10" s="178">
        <v>7.5443228970199918</v>
      </c>
      <c r="H10" s="178">
        <v>6.3220528077352167</v>
      </c>
      <c r="I10" s="178">
        <v>7.3589533932951756</v>
      </c>
      <c r="J10" s="178">
        <v>5.7034220532319395</v>
      </c>
      <c r="K10" s="178">
        <v>5.9947545897339829</v>
      </c>
      <c r="L10" s="178">
        <v>5.6947608200455582</v>
      </c>
      <c r="M10" s="178">
        <v>5.4945054945054945</v>
      </c>
      <c r="N10" s="178">
        <v>6.0704168352893566</v>
      </c>
      <c r="O10" s="178">
        <v>5.9523809523809517</v>
      </c>
      <c r="P10" s="178">
        <v>4.6296296296296298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30" x14ac:dyDescent="0.2">
      <c r="A11" s="70">
        <v>290570</v>
      </c>
      <c r="B11" s="71" t="s">
        <v>393</v>
      </c>
      <c r="C11" s="72" t="s">
        <v>582</v>
      </c>
      <c r="D11" s="77" t="s">
        <v>583</v>
      </c>
      <c r="E11" s="71" t="s">
        <v>582</v>
      </c>
      <c r="F11" s="177">
        <v>10.093896713615022</v>
      </c>
      <c r="G11" s="177">
        <v>11.800092549745489</v>
      </c>
      <c r="H11" s="177">
        <v>11.772400261608896</v>
      </c>
      <c r="I11" s="177">
        <v>11.592145729832032</v>
      </c>
      <c r="J11" s="177">
        <v>10.047956154373145</v>
      </c>
      <c r="K11" s="177">
        <v>13.689253935660506</v>
      </c>
      <c r="L11" s="177">
        <v>10.335917312661499</v>
      </c>
      <c r="M11" s="177">
        <v>13.100436681222707</v>
      </c>
      <c r="N11" s="177">
        <v>11.547344110854503</v>
      </c>
      <c r="O11" s="177">
        <v>11.174636174636175</v>
      </c>
      <c r="P11" s="177">
        <v>10.190749934674681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30" x14ac:dyDescent="0.2">
      <c r="A12" s="70">
        <v>291005</v>
      </c>
      <c r="B12" s="71" t="s">
        <v>393</v>
      </c>
      <c r="C12" s="72" t="s">
        <v>582</v>
      </c>
      <c r="D12" s="71" t="s">
        <v>583</v>
      </c>
      <c r="E12" s="70" t="s">
        <v>586</v>
      </c>
      <c r="F12" s="178">
        <v>15.625</v>
      </c>
      <c r="G12" s="178">
        <v>12.195121951219512</v>
      </c>
      <c r="H12" s="178">
        <v>9.115770282588878</v>
      </c>
      <c r="I12" s="178">
        <v>13.434089000839631</v>
      </c>
      <c r="J12" s="178">
        <v>11.864406779661017</v>
      </c>
      <c r="K12" s="178">
        <v>12.248468941382326</v>
      </c>
      <c r="L12" s="178">
        <v>8.3798882681564244</v>
      </c>
      <c r="M12" s="178">
        <v>8.6042065009560229</v>
      </c>
      <c r="N12" s="178">
        <v>12.048192771084338</v>
      </c>
      <c r="O12" s="178">
        <v>11.198208286674133</v>
      </c>
      <c r="P12" s="178">
        <v>10.650887573964496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30" x14ac:dyDescent="0.2">
      <c r="A13" s="70">
        <v>293070</v>
      </c>
      <c r="B13" s="71" t="s">
        <v>393</v>
      </c>
      <c r="C13" s="72" t="s">
        <v>582</v>
      </c>
      <c r="D13" s="71" t="s">
        <v>583</v>
      </c>
      <c r="E13" s="71" t="s">
        <v>589</v>
      </c>
      <c r="F13" s="177">
        <v>14.134275618374557</v>
      </c>
      <c r="G13" s="177">
        <v>11.891891891891891</v>
      </c>
      <c r="H13" s="177">
        <v>7.4309978768577496</v>
      </c>
      <c r="I13" s="177">
        <v>9.514271407110666</v>
      </c>
      <c r="J13" s="177">
        <v>9.942438513867085</v>
      </c>
      <c r="K13" s="177">
        <v>11.554621848739496</v>
      </c>
      <c r="L13" s="177">
        <v>12.62493424513414</v>
      </c>
      <c r="M13" s="177">
        <v>13.706453455168475</v>
      </c>
      <c r="N13" s="177">
        <v>8.6206896551724128</v>
      </c>
      <c r="O13" s="177">
        <v>13.148788927335641</v>
      </c>
      <c r="P13" s="177">
        <v>14.641288433382138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30" x14ac:dyDescent="0.2">
      <c r="A14" s="70">
        <v>290650</v>
      </c>
      <c r="B14" s="71" t="s">
        <v>393</v>
      </c>
      <c r="C14" s="76" t="s">
        <v>600</v>
      </c>
      <c r="D14" s="71" t="s">
        <v>583</v>
      </c>
      <c r="E14" s="70" t="s">
        <v>584</v>
      </c>
      <c r="F14" s="178">
        <v>11.101622544833475</v>
      </c>
      <c r="G14" s="178">
        <v>14.047410008779631</v>
      </c>
      <c r="H14" s="178">
        <v>10.027347310847766</v>
      </c>
      <c r="I14" s="178">
        <v>19.665683382497541</v>
      </c>
      <c r="J14" s="178">
        <v>11.928429423459244</v>
      </c>
      <c r="K14" s="178">
        <v>12.658227848101266</v>
      </c>
      <c r="L14" s="178">
        <v>15.625</v>
      </c>
      <c r="M14" s="178">
        <v>18.461538461538463</v>
      </c>
      <c r="N14" s="178">
        <v>18.518518518518519</v>
      </c>
      <c r="O14" s="178">
        <v>13.986013986013987</v>
      </c>
      <c r="P14" s="178">
        <v>7.2376357056694811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30" x14ac:dyDescent="0.2">
      <c r="A15" s="70">
        <v>291920</v>
      </c>
      <c r="B15" s="71" t="s">
        <v>393</v>
      </c>
      <c r="C15" s="76" t="s">
        <v>600</v>
      </c>
      <c r="D15" s="71" t="s">
        <v>583</v>
      </c>
      <c r="E15" s="70" t="s">
        <v>602</v>
      </c>
      <c r="F15" s="178">
        <v>12.2737035900583</v>
      </c>
      <c r="G15" s="178">
        <v>11.242783348526283</v>
      </c>
      <c r="H15" s="178">
        <v>8.7060942659861915</v>
      </c>
      <c r="I15" s="178">
        <v>6.6942939113803002</v>
      </c>
      <c r="J15" s="178">
        <v>10.663112295901367</v>
      </c>
      <c r="K15" s="178">
        <v>8.6289549376797705</v>
      </c>
      <c r="L15" s="178">
        <v>9.1443500979751793</v>
      </c>
      <c r="M15" s="178">
        <v>8.961168270826418</v>
      </c>
      <c r="N15" s="178">
        <v>9.4537815126050422</v>
      </c>
      <c r="O15" s="178">
        <v>12.038834951456311</v>
      </c>
      <c r="P15" s="178">
        <v>11.565468814539447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30" x14ac:dyDescent="0.2">
      <c r="A16" s="70">
        <v>292740</v>
      </c>
      <c r="B16" s="71" t="s">
        <v>393</v>
      </c>
      <c r="C16" s="76" t="s">
        <v>600</v>
      </c>
      <c r="D16" s="71" t="s">
        <v>583</v>
      </c>
      <c r="E16" s="70" t="s">
        <v>600</v>
      </c>
      <c r="F16" s="178">
        <v>13.109538697822391</v>
      </c>
      <c r="G16" s="178">
        <v>11.558487582804023</v>
      </c>
      <c r="H16" s="178">
        <v>10.974274767378216</v>
      </c>
      <c r="I16" s="178">
        <v>12.422182877377349</v>
      </c>
      <c r="J16" s="178">
        <v>10.857579099160235</v>
      </c>
      <c r="K16" s="178">
        <v>11.376695012640774</v>
      </c>
      <c r="L16" s="178">
        <v>11.616268842315975</v>
      </c>
      <c r="M16" s="178">
        <v>11.342907366256508</v>
      </c>
      <c r="N16" s="178">
        <v>11.366028204588508</v>
      </c>
      <c r="O16" s="178">
        <v>12.954988774796657</v>
      </c>
      <c r="P16" s="178">
        <v>10.658990119038357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x14ac:dyDescent="0.2">
      <c r="A17" s="70">
        <v>292870</v>
      </c>
      <c r="B17" s="71" t="s">
        <v>393</v>
      </c>
      <c r="C17" s="76" t="s">
        <v>629</v>
      </c>
      <c r="D17" s="71" t="s">
        <v>591</v>
      </c>
      <c r="E17" s="70" t="s">
        <v>629</v>
      </c>
      <c r="F17" s="178">
        <v>13.5236664162284</v>
      </c>
      <c r="G17" s="178">
        <v>12.372634643377001</v>
      </c>
      <c r="H17" s="178">
        <v>8.5190039318479691</v>
      </c>
      <c r="I17" s="178">
        <v>7.8740157480314963</v>
      </c>
      <c r="J17" s="178">
        <v>9.200283085633405</v>
      </c>
      <c r="K17" s="178">
        <v>10.752688172043012</v>
      </c>
      <c r="L17" s="178">
        <v>8.7847730600292824</v>
      </c>
      <c r="M17" s="178">
        <v>18.18181818181818</v>
      </c>
      <c r="N17" s="178">
        <v>7.4460163812360394</v>
      </c>
      <c r="O17" s="178">
        <v>13.787510137875101</v>
      </c>
      <c r="P17" s="178">
        <v>11.811023622047244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x14ac:dyDescent="0.2">
      <c r="A18" s="70">
        <v>290070</v>
      </c>
      <c r="B18" s="71" t="s">
        <v>394</v>
      </c>
      <c r="C18" s="72" t="s">
        <v>634</v>
      </c>
      <c r="D18" s="77" t="s">
        <v>635</v>
      </c>
      <c r="E18" s="71" t="s">
        <v>634</v>
      </c>
      <c r="F18" s="177">
        <v>16.488413547237077</v>
      </c>
      <c r="G18" s="177">
        <v>11.884550084889643</v>
      </c>
      <c r="H18" s="177">
        <v>13.109381401065137</v>
      </c>
      <c r="I18" s="177">
        <v>13.179571663920923</v>
      </c>
      <c r="J18" s="177">
        <v>10.455876202425763</v>
      </c>
      <c r="K18" s="177">
        <v>11.397214014352047</v>
      </c>
      <c r="L18" s="177">
        <v>12.628624883068289</v>
      </c>
      <c r="M18" s="177">
        <v>10.299625468164793</v>
      </c>
      <c r="N18" s="177">
        <v>9.4339622641509422</v>
      </c>
      <c r="O18" s="177">
        <v>10.127931769722816</v>
      </c>
      <c r="P18" s="177">
        <v>13.379872018615474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x14ac:dyDescent="0.2">
      <c r="A19" s="70">
        <v>291840</v>
      </c>
      <c r="B19" s="70" t="s">
        <v>395</v>
      </c>
      <c r="C19" s="76" t="s">
        <v>668</v>
      </c>
      <c r="D19" s="71" t="s">
        <v>504</v>
      </c>
      <c r="E19" s="70" t="s">
        <v>668</v>
      </c>
      <c r="F19" s="178">
        <v>10.278265229380798</v>
      </c>
      <c r="G19" s="178">
        <v>13.909964592817399</v>
      </c>
      <c r="H19" s="178">
        <v>12.878445549028468</v>
      </c>
      <c r="I19" s="178">
        <v>11.291114383897888</v>
      </c>
      <c r="J19" s="178">
        <v>13.128112267994569</v>
      </c>
      <c r="K19" s="178">
        <v>12.243113248797552</v>
      </c>
      <c r="L19" s="178">
        <v>13.031550068587105</v>
      </c>
      <c r="M19" s="178">
        <v>12.432559230588787</v>
      </c>
      <c r="N19" s="178">
        <v>12.772351615326823</v>
      </c>
      <c r="O19" s="178">
        <v>9.3385214007782107</v>
      </c>
      <c r="P19" s="178">
        <v>10.73579471065724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x14ac:dyDescent="0.2">
      <c r="A20" s="70">
        <v>292400</v>
      </c>
      <c r="B20" s="70" t="s">
        <v>395</v>
      </c>
      <c r="C20" s="76" t="s">
        <v>677</v>
      </c>
      <c r="D20" s="71" t="s">
        <v>601</v>
      </c>
      <c r="E20" s="70" t="s">
        <v>677</v>
      </c>
      <c r="F20" s="178">
        <v>8.351893095768375</v>
      </c>
      <c r="G20" s="178">
        <v>11.93058568329718</v>
      </c>
      <c r="H20" s="178">
        <v>12.562814070351759</v>
      </c>
      <c r="I20" s="178">
        <v>12.134583563154992</v>
      </c>
      <c r="J20" s="178">
        <v>15.60693641618497</v>
      </c>
      <c r="K20" s="178">
        <v>10.503040353786623</v>
      </c>
      <c r="L20" s="178">
        <v>11.879049676025918</v>
      </c>
      <c r="M20" s="178">
        <v>9.7198399085191536</v>
      </c>
      <c r="N20" s="178">
        <v>10.234798314268513</v>
      </c>
      <c r="O20" s="178">
        <v>7.8585461689587417</v>
      </c>
      <c r="P20" s="178">
        <v>8.4685956245589278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x14ac:dyDescent="0.2">
      <c r="A21" s="70">
        <v>293010</v>
      </c>
      <c r="B21" s="70" t="s">
        <v>395</v>
      </c>
      <c r="C21" s="76" t="s">
        <v>686</v>
      </c>
      <c r="D21" s="71" t="s">
        <v>542</v>
      </c>
      <c r="E21" s="70" t="s">
        <v>686</v>
      </c>
      <c r="F21" s="178">
        <v>9.9909173478655759</v>
      </c>
      <c r="G21" s="178">
        <v>16.564952048823017</v>
      </c>
      <c r="H21" s="178">
        <v>16.2748643761302</v>
      </c>
      <c r="I21" s="178">
        <v>13.059701492537313</v>
      </c>
      <c r="J21" s="178">
        <v>8.6206896551724128</v>
      </c>
      <c r="K21" s="178">
        <v>11.607142857142858</v>
      </c>
      <c r="L21" s="178">
        <v>12.195121951219512</v>
      </c>
      <c r="M21" s="178">
        <v>8.9197224975222991</v>
      </c>
      <c r="N21" s="178">
        <v>12.987012987012989</v>
      </c>
      <c r="O21" s="178">
        <v>12.486992715920914</v>
      </c>
      <c r="P21" s="178">
        <v>6.3626723223753983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x14ac:dyDescent="0.2">
      <c r="A22" s="70">
        <v>290320</v>
      </c>
      <c r="B22" s="80" t="s">
        <v>396</v>
      </c>
      <c r="C22" s="85" t="s">
        <v>695</v>
      </c>
      <c r="D22" s="77" t="s">
        <v>696</v>
      </c>
      <c r="E22" s="86" t="s">
        <v>695</v>
      </c>
      <c r="F22" s="179">
        <v>10.744435917114352</v>
      </c>
      <c r="G22" s="179">
        <v>12.395187750637987</v>
      </c>
      <c r="H22" s="179">
        <v>12.457531143827861</v>
      </c>
      <c r="I22" s="179">
        <v>10.894941634241244</v>
      </c>
      <c r="J22" s="179">
        <v>10.699001426533524</v>
      </c>
      <c r="K22" s="179">
        <v>9.2047128129602367</v>
      </c>
      <c r="L22" s="179">
        <v>11.795060818282344</v>
      </c>
      <c r="M22" s="179">
        <v>9.4302554027504915</v>
      </c>
      <c r="N22" s="179">
        <v>6.4051240992794227</v>
      </c>
      <c r="O22" s="179">
        <v>9.6113664855829501</v>
      </c>
      <c r="P22" s="179">
        <v>7.4189769621241703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x14ac:dyDescent="0.2">
      <c r="A23" s="70">
        <v>291955</v>
      </c>
      <c r="B23" s="80" t="s">
        <v>396</v>
      </c>
      <c r="C23" s="85" t="s">
        <v>695</v>
      </c>
      <c r="D23" s="77" t="s">
        <v>696</v>
      </c>
      <c r="E23" s="86" t="s">
        <v>705</v>
      </c>
      <c r="F23" s="179">
        <v>12.300123001230013</v>
      </c>
      <c r="G23" s="179">
        <v>4.156769596199525</v>
      </c>
      <c r="H23" s="179">
        <v>9.7560975609756095</v>
      </c>
      <c r="I23" s="179">
        <v>10.047281323877069</v>
      </c>
      <c r="J23" s="179">
        <v>10.734463276836157</v>
      </c>
      <c r="K23" s="179">
        <v>9.2071611253196917</v>
      </c>
      <c r="L23" s="179">
        <v>9.9354197714853445</v>
      </c>
      <c r="M23" s="179">
        <v>8.8452088452088464</v>
      </c>
      <c r="N23" s="179">
        <v>7.9051383399209483</v>
      </c>
      <c r="O23" s="179">
        <v>5.2009456264775409</v>
      </c>
      <c r="P23" s="179">
        <v>4.8586572438162543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x14ac:dyDescent="0.2">
      <c r="A24" s="70">
        <v>291170</v>
      </c>
      <c r="B24" s="70" t="s">
        <v>397</v>
      </c>
      <c r="C24" s="76" t="s">
        <v>759</v>
      </c>
      <c r="D24" s="71" t="s">
        <v>742</v>
      </c>
      <c r="E24" s="70" t="s">
        <v>759</v>
      </c>
      <c r="F24" s="178">
        <v>4.9668874172185431</v>
      </c>
      <c r="G24" s="178">
        <v>7.9491255961844187</v>
      </c>
      <c r="H24" s="178">
        <v>3.9246467817896384</v>
      </c>
      <c r="I24" s="178">
        <v>9.3220338983050848</v>
      </c>
      <c r="J24" s="178">
        <v>7.5693860386879726</v>
      </c>
      <c r="K24" s="178">
        <v>12.102874432677762</v>
      </c>
      <c r="L24" s="178">
        <v>8.6410054988216807</v>
      </c>
      <c r="M24" s="178">
        <v>9.4861660079051386</v>
      </c>
      <c r="N24" s="178">
        <v>6.6889632107023411</v>
      </c>
      <c r="O24" s="178">
        <v>7.550335570469799</v>
      </c>
      <c r="P24" s="178">
        <v>12.855831037649219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x14ac:dyDescent="0.2">
      <c r="A25" s="70">
        <v>293330</v>
      </c>
      <c r="B25" s="70" t="s">
        <v>397</v>
      </c>
      <c r="C25" s="76" t="s">
        <v>736</v>
      </c>
      <c r="D25" s="71" t="s">
        <v>736</v>
      </c>
      <c r="E25" s="70" t="s">
        <v>736</v>
      </c>
      <c r="F25" s="178">
        <v>12.583412774070544</v>
      </c>
      <c r="G25" s="178">
        <v>10.700206495213065</v>
      </c>
      <c r="H25" s="178">
        <v>9.7490521754829391</v>
      </c>
      <c r="I25" s="178">
        <v>11.73073452445407</v>
      </c>
      <c r="J25" s="178">
        <v>10.880652839170351</v>
      </c>
      <c r="K25" s="178">
        <v>7.367128573934397</v>
      </c>
      <c r="L25" s="178">
        <v>7.0384407146724417</v>
      </c>
      <c r="M25" s="178">
        <v>7.151140316969463</v>
      </c>
      <c r="N25" s="178">
        <v>9.5365248903299644</v>
      </c>
      <c r="O25" s="178">
        <v>11.058775343026827</v>
      </c>
      <c r="P25" s="178">
        <v>9.2462311557788937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x14ac:dyDescent="0.2">
      <c r="A26" s="70">
        <v>291360</v>
      </c>
      <c r="B26" s="80" t="s">
        <v>398</v>
      </c>
      <c r="C26" s="81" t="s">
        <v>811</v>
      </c>
      <c r="D26" s="71" t="s">
        <v>812</v>
      </c>
      <c r="E26" s="86" t="s">
        <v>811</v>
      </c>
      <c r="F26" s="179">
        <v>17.070265978562922</v>
      </c>
      <c r="G26" s="179">
        <v>16.922471467926012</v>
      </c>
      <c r="H26" s="179">
        <v>14.723438121766812</v>
      </c>
      <c r="I26" s="179">
        <v>19.238812212463404</v>
      </c>
      <c r="J26" s="179">
        <v>15.625</v>
      </c>
      <c r="K26" s="179">
        <v>14.563106796116505</v>
      </c>
      <c r="L26" s="179">
        <v>16.149068322981368</v>
      </c>
      <c r="M26" s="179">
        <v>19.289785181937745</v>
      </c>
      <c r="N26" s="179">
        <v>15.984955336154208</v>
      </c>
      <c r="O26" s="179">
        <v>7.8934385791810566</v>
      </c>
      <c r="P26" s="179">
        <v>15.595463137996219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x14ac:dyDescent="0.2">
      <c r="A27" s="70">
        <v>291480</v>
      </c>
      <c r="B27" s="80" t="s">
        <v>398</v>
      </c>
      <c r="C27" s="81" t="s">
        <v>820</v>
      </c>
      <c r="D27" s="71" t="s">
        <v>812</v>
      </c>
      <c r="E27" s="86" t="s">
        <v>820</v>
      </c>
      <c r="F27" s="179">
        <v>15.465511908444171</v>
      </c>
      <c r="G27" s="179">
        <v>17.454776261504286</v>
      </c>
      <c r="H27" s="179">
        <v>14.710585225455707</v>
      </c>
      <c r="I27" s="179">
        <v>16.163035839775123</v>
      </c>
      <c r="J27" s="179">
        <v>14.625850340136054</v>
      </c>
      <c r="K27" s="179">
        <v>13.774104683195592</v>
      </c>
      <c r="L27" s="179">
        <v>10.657846380007351</v>
      </c>
      <c r="M27" s="179">
        <v>11.573081868838404</v>
      </c>
      <c r="N27" s="179">
        <v>17.864738409187581</v>
      </c>
      <c r="O27" s="179">
        <v>19.308486753480018</v>
      </c>
      <c r="P27" s="179">
        <v>16.37043966323667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x14ac:dyDescent="0.2">
      <c r="A28" s="70">
        <v>291800</v>
      </c>
      <c r="B28" s="80" t="s">
        <v>398</v>
      </c>
      <c r="C28" s="81" t="s">
        <v>842</v>
      </c>
      <c r="D28" s="71" t="s">
        <v>828</v>
      </c>
      <c r="E28" s="86" t="s">
        <v>842</v>
      </c>
      <c r="F28" s="179">
        <v>11.619462599854756</v>
      </c>
      <c r="G28" s="179">
        <v>14.214368036880522</v>
      </c>
      <c r="H28" s="179">
        <v>14.649190439475714</v>
      </c>
      <c r="I28" s="179">
        <v>10.499790004199916</v>
      </c>
      <c r="J28" s="179">
        <v>10.642652476463365</v>
      </c>
      <c r="K28" s="179">
        <v>7.9239302694136295</v>
      </c>
      <c r="L28" s="179">
        <v>9.3617021276595747</v>
      </c>
      <c r="M28" s="179">
        <v>8.9285714285714288</v>
      </c>
      <c r="N28" s="179">
        <v>6.5055762081784385</v>
      </c>
      <c r="O28" s="179">
        <v>10.380622837370241</v>
      </c>
      <c r="P28" s="179">
        <v>13.218098627351297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x14ac:dyDescent="0.2">
      <c r="A29" s="118">
        <v>293290</v>
      </c>
      <c r="B29" s="90" t="s">
        <v>398</v>
      </c>
      <c r="C29" s="91" t="s">
        <v>867</v>
      </c>
      <c r="D29" s="119" t="s">
        <v>611</v>
      </c>
      <c r="E29" s="92" t="s">
        <v>867</v>
      </c>
      <c r="F29" s="180">
        <v>12.903225806451612</v>
      </c>
      <c r="G29" s="180">
        <v>12.031139419674451</v>
      </c>
      <c r="H29" s="180">
        <v>15.696533682145192</v>
      </c>
      <c r="I29" s="180">
        <v>10.737294201861131</v>
      </c>
      <c r="J29" s="180">
        <v>13.609850939727803</v>
      </c>
      <c r="K29" s="180">
        <v>14.696876913655847</v>
      </c>
      <c r="L29" s="180">
        <v>13.802622498274673</v>
      </c>
      <c r="M29" s="180">
        <v>13.858497447118891</v>
      </c>
      <c r="N29" s="180">
        <v>18.957345971563981</v>
      </c>
      <c r="O29" s="180">
        <v>18.471872376154494</v>
      </c>
      <c r="P29" s="180">
        <v>10.38961038961039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2">
      <c r="A30" s="1" t="s">
        <v>943</v>
      </c>
    </row>
    <row r="31" spans="1:27" x14ac:dyDescent="0.2">
      <c r="A31" s="1" t="s">
        <v>944</v>
      </c>
    </row>
    <row r="32" spans="1:27" x14ac:dyDescent="0.2">
      <c r="A32" s="1"/>
    </row>
    <row r="33" spans="1:27" s="97" customFormat="1" x14ac:dyDescent="0.2">
      <c r="A33" s="1"/>
      <c r="C33" s="98"/>
      <c r="F33" s="99"/>
      <c r="G33" s="99"/>
      <c r="H33" s="99"/>
      <c r="I33" s="99"/>
      <c r="J33" s="99"/>
      <c r="K33" s="99"/>
      <c r="L33" s="99"/>
      <c r="M33" s="99"/>
      <c r="N33" s="99"/>
      <c r="Q33"/>
      <c r="R33"/>
      <c r="S33"/>
      <c r="T33"/>
      <c r="U33"/>
      <c r="V33"/>
      <c r="W33"/>
      <c r="X33"/>
      <c r="Y33"/>
      <c r="Z33"/>
      <c r="AA33"/>
    </row>
    <row r="34" spans="1:27" x14ac:dyDescent="0.2">
      <c r="A34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A21"/>
  <sheetViews>
    <sheetView showGridLines="0" workbookViewId="0">
      <selection activeCell="D10" sqref="D10"/>
    </sheetView>
  </sheetViews>
  <sheetFormatPr defaultRowHeight="12.75" x14ac:dyDescent="0.2"/>
  <cols>
    <col min="1" max="1" width="119.85546875" customWidth="1"/>
  </cols>
  <sheetData>
    <row r="1" spans="1:1" x14ac:dyDescent="0.2">
      <c r="A1" s="3" t="s">
        <v>882</v>
      </c>
    </row>
    <row r="2" spans="1:1" ht="15.75" x14ac:dyDescent="0.2">
      <c r="A2" s="4" t="s">
        <v>889</v>
      </c>
    </row>
    <row r="3" spans="1:1" ht="35.25" customHeight="1" x14ac:dyDescent="0.2">
      <c r="A3" s="43" t="s">
        <v>890</v>
      </c>
    </row>
    <row r="4" spans="1:1" ht="37.5" customHeight="1" x14ac:dyDescent="0.2">
      <c r="A4" s="43" t="s">
        <v>891</v>
      </c>
    </row>
    <row r="5" spans="1:1" ht="48.75" customHeight="1" x14ac:dyDescent="0.2">
      <c r="A5" s="44" t="s">
        <v>892</v>
      </c>
    </row>
    <row r="6" spans="1:1" ht="21" customHeight="1" x14ac:dyDescent="0.2">
      <c r="A6" s="120" t="s">
        <v>923</v>
      </c>
    </row>
    <row r="7" spans="1:1" ht="21" customHeight="1" x14ac:dyDescent="0.2">
      <c r="A7" s="121" t="s">
        <v>938</v>
      </c>
    </row>
    <row r="8" spans="1:1" ht="21" customHeight="1" x14ac:dyDescent="0.2">
      <c r="A8" s="121" t="s">
        <v>924</v>
      </c>
    </row>
    <row r="9" spans="1:1" ht="30" customHeight="1" x14ac:dyDescent="0.2">
      <c r="A9" s="122" t="s">
        <v>925</v>
      </c>
    </row>
    <row r="10" spans="1:1" ht="21" customHeight="1" x14ac:dyDescent="0.2">
      <c r="A10" s="122" t="s">
        <v>926</v>
      </c>
    </row>
    <row r="11" spans="1:1" ht="21" customHeight="1" x14ac:dyDescent="0.2">
      <c r="A11" s="122" t="s">
        <v>927</v>
      </c>
    </row>
    <row r="12" spans="1:1" ht="21" customHeight="1" x14ac:dyDescent="0.2">
      <c r="A12" s="122" t="s">
        <v>928</v>
      </c>
    </row>
    <row r="13" spans="1:1" ht="21" customHeight="1" x14ac:dyDescent="0.2">
      <c r="A13" s="122" t="s">
        <v>929</v>
      </c>
    </row>
    <row r="14" spans="1:1" ht="21" customHeight="1" x14ac:dyDescent="0.2">
      <c r="A14" s="122" t="s">
        <v>930</v>
      </c>
    </row>
    <row r="15" spans="1:1" ht="21" customHeight="1" x14ac:dyDescent="0.2">
      <c r="A15" s="122" t="s">
        <v>931</v>
      </c>
    </row>
    <row r="16" spans="1:1" ht="21" customHeight="1" x14ac:dyDescent="0.2">
      <c r="A16" s="122" t="s">
        <v>932</v>
      </c>
    </row>
    <row r="17" spans="1:1" ht="21" customHeight="1" x14ac:dyDescent="0.2">
      <c r="A17" s="122" t="s">
        <v>933</v>
      </c>
    </row>
    <row r="18" spans="1:1" ht="21" customHeight="1" x14ac:dyDescent="0.2">
      <c r="A18" s="122" t="s">
        <v>934</v>
      </c>
    </row>
    <row r="19" spans="1:1" ht="21" customHeight="1" x14ac:dyDescent="0.2">
      <c r="A19" s="122" t="s">
        <v>935</v>
      </c>
    </row>
    <row r="20" spans="1:1" ht="21" customHeight="1" x14ac:dyDescent="0.2">
      <c r="A20" s="122" t="s">
        <v>936</v>
      </c>
    </row>
    <row r="21" spans="1:1" ht="21" customHeight="1" x14ac:dyDescent="0.2">
      <c r="A21" s="122" t="s">
        <v>937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RowHeight="12.75" x14ac:dyDescent="0.2"/>
  <sheetData>
    <row r="2" spans="2:2" x14ac:dyDescent="0.2">
      <c r="B2">
        <v>42</v>
      </c>
    </row>
    <row r="3" spans="2:2" x14ac:dyDescent="0.2">
      <c r="B3" t="s">
        <v>6</v>
      </c>
    </row>
    <row r="4" spans="2:2" x14ac:dyDescent="0.2">
      <c r="B4" t="s">
        <v>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RowHeight="12.75" x14ac:dyDescent="0.2"/>
  <cols>
    <col min="1" max="1" width="25.85546875" customWidth="1"/>
  </cols>
  <sheetData>
    <row r="4" spans="1:6" x14ac:dyDescent="0.2">
      <c r="A4" t="s">
        <v>8</v>
      </c>
    </row>
    <row r="5" spans="1:6" x14ac:dyDescent="0.2">
      <c r="A5" t="s">
        <v>9</v>
      </c>
      <c r="B5" t="s">
        <v>10</v>
      </c>
    </row>
    <row r="6" spans="1:6" x14ac:dyDescent="0.2">
      <c r="A6">
        <v>2007</v>
      </c>
      <c r="B6">
        <v>66.47</v>
      </c>
    </row>
    <row r="7" spans="1:6" x14ac:dyDescent="0.2">
      <c r="A7">
        <v>2008</v>
      </c>
      <c r="B7">
        <v>68.180000000000007</v>
      </c>
    </row>
    <row r="8" spans="1:6" x14ac:dyDescent="0.2">
      <c r="A8">
        <v>2009</v>
      </c>
      <c r="B8">
        <v>67.739999999999995</v>
      </c>
    </row>
    <row r="9" spans="1:6" x14ac:dyDescent="0.2">
      <c r="A9">
        <v>2010</v>
      </c>
      <c r="B9">
        <v>0</v>
      </c>
    </row>
    <row r="10" spans="1:6" x14ac:dyDescent="0.2">
      <c r="A10" t="s">
        <v>11</v>
      </c>
      <c r="B10">
        <v>67.47</v>
      </c>
    </row>
    <row r="14" spans="1:6" x14ac:dyDescent="0.2">
      <c r="A14" t="s">
        <v>8</v>
      </c>
    </row>
    <row r="15" spans="1:6" x14ac:dyDescent="0.2">
      <c r="A15" t="s">
        <v>12</v>
      </c>
      <c r="B15">
        <v>2007</v>
      </c>
      <c r="C15">
        <v>2008</v>
      </c>
      <c r="D15">
        <v>2009</v>
      </c>
      <c r="E15">
        <v>2010</v>
      </c>
      <c r="F15" t="s">
        <v>11</v>
      </c>
    </row>
    <row r="16" spans="1:6" x14ac:dyDescent="0.2">
      <c r="A16" t="s">
        <v>13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 x14ac:dyDescent="0.2">
      <c r="A17" t="s">
        <v>14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 x14ac:dyDescent="0.2">
      <c r="A18" t="s">
        <v>15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 x14ac:dyDescent="0.2">
      <c r="A19" t="s">
        <v>16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 x14ac:dyDescent="0.2">
      <c r="A20" t="s">
        <v>17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 x14ac:dyDescent="0.2">
      <c r="A21" t="s">
        <v>18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 x14ac:dyDescent="0.2">
      <c r="A22" t="s">
        <v>19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 x14ac:dyDescent="0.2">
      <c r="A23" t="s">
        <v>20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 x14ac:dyDescent="0.2">
      <c r="A24" t="s">
        <v>21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 x14ac:dyDescent="0.2">
      <c r="A25" t="s">
        <v>22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 x14ac:dyDescent="0.2">
      <c r="A26" t="s">
        <v>23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 x14ac:dyDescent="0.2">
      <c r="A27" t="s">
        <v>24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 x14ac:dyDescent="0.2">
      <c r="A28" t="s">
        <v>25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 x14ac:dyDescent="0.2">
      <c r="A29" t="s">
        <v>26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 x14ac:dyDescent="0.2">
      <c r="A30" t="s">
        <v>27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 x14ac:dyDescent="0.2">
      <c r="A31" t="s">
        <v>28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 x14ac:dyDescent="0.2">
      <c r="A32" t="s">
        <v>29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 x14ac:dyDescent="0.2">
      <c r="A33" t="s">
        <v>30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 x14ac:dyDescent="0.2">
      <c r="A34" t="s">
        <v>31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 x14ac:dyDescent="0.2">
      <c r="A35" t="s">
        <v>32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 x14ac:dyDescent="0.2">
      <c r="A36" t="s">
        <v>33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 x14ac:dyDescent="0.2">
      <c r="A37" t="s">
        <v>34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 x14ac:dyDescent="0.2">
      <c r="A38" t="s">
        <v>35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 x14ac:dyDescent="0.2">
      <c r="A39" t="s">
        <v>36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 x14ac:dyDescent="0.2">
      <c r="A40" t="s">
        <v>37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 x14ac:dyDescent="0.2">
      <c r="A41" t="s">
        <v>38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 x14ac:dyDescent="0.2">
      <c r="A42" t="s">
        <v>39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 x14ac:dyDescent="0.2">
      <c r="A43" t="s">
        <v>40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 x14ac:dyDescent="0.2">
      <c r="A44" t="s">
        <v>41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 x14ac:dyDescent="0.2">
      <c r="A45" t="s">
        <v>42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 x14ac:dyDescent="0.2">
      <c r="A46" t="s">
        <v>43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 x14ac:dyDescent="0.2">
      <c r="A47" t="s">
        <v>44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 x14ac:dyDescent="0.2">
      <c r="A48" t="s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">
      <c r="A49" t="s">
        <v>11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 x14ac:dyDescent="0.2">
      <c r="A53" t="s">
        <v>8</v>
      </c>
    </row>
    <row r="54" spans="1:6" x14ac:dyDescent="0.2">
      <c r="A54" t="s">
        <v>46</v>
      </c>
      <c r="B54">
        <v>2007</v>
      </c>
      <c r="C54">
        <v>2008</v>
      </c>
      <c r="D54">
        <v>2009</v>
      </c>
      <c r="E54">
        <v>2010</v>
      </c>
      <c r="F54" t="s">
        <v>11</v>
      </c>
    </row>
    <row r="55" spans="1:6" x14ac:dyDescent="0.2">
      <c r="A55" t="s">
        <v>47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 x14ac:dyDescent="0.2">
      <c r="A56" t="s">
        <v>48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 x14ac:dyDescent="0.2">
      <c r="A57" t="s">
        <v>49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 x14ac:dyDescent="0.2">
      <c r="A58" t="s">
        <v>50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 x14ac:dyDescent="0.2">
      <c r="A59" t="s">
        <v>51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 x14ac:dyDescent="0.2">
      <c r="A60" t="s">
        <v>52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 x14ac:dyDescent="0.2">
      <c r="A61" t="s">
        <v>53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 x14ac:dyDescent="0.2">
      <c r="A62" t="s">
        <v>54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 x14ac:dyDescent="0.2">
      <c r="A63" t="s">
        <v>55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 x14ac:dyDescent="0.2">
      <c r="A64" t="s">
        <v>56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 x14ac:dyDescent="0.2">
      <c r="A65" t="s">
        <v>11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 x14ac:dyDescent="0.2">
      <c r="A68" t="s">
        <v>8</v>
      </c>
    </row>
    <row r="69" spans="1:6" x14ac:dyDescent="0.2">
      <c r="A69" t="s">
        <v>57</v>
      </c>
      <c r="B69">
        <v>2007</v>
      </c>
      <c r="C69">
        <v>2008</v>
      </c>
      <c r="D69">
        <v>2009</v>
      </c>
      <c r="E69">
        <v>2010</v>
      </c>
      <c r="F69" t="s">
        <v>11</v>
      </c>
    </row>
    <row r="70" spans="1:6" x14ac:dyDescent="0.2">
      <c r="A70" t="s">
        <v>58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 x14ac:dyDescent="0.2">
      <c r="A71" t="s">
        <v>59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 x14ac:dyDescent="0.2">
      <c r="A72" t="s">
        <v>60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 x14ac:dyDescent="0.2">
      <c r="A73" t="s">
        <v>61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 x14ac:dyDescent="0.2">
      <c r="A74" t="s">
        <v>62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 x14ac:dyDescent="0.2">
      <c r="A75" t="s">
        <v>63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 x14ac:dyDescent="0.2">
      <c r="A76" t="s">
        <v>64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 x14ac:dyDescent="0.2">
      <c r="A77" t="s">
        <v>65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 x14ac:dyDescent="0.2">
      <c r="A78" t="s">
        <v>66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 x14ac:dyDescent="0.2">
      <c r="A79" t="s">
        <v>67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 x14ac:dyDescent="0.2">
      <c r="A80" t="s">
        <v>68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 x14ac:dyDescent="0.2">
      <c r="A81" t="s">
        <v>69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 x14ac:dyDescent="0.2">
      <c r="A82" t="s">
        <v>70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 x14ac:dyDescent="0.2">
      <c r="A83" t="s">
        <v>71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 x14ac:dyDescent="0.2">
      <c r="A84" t="s">
        <v>72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 x14ac:dyDescent="0.2">
      <c r="A85" t="s">
        <v>73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 x14ac:dyDescent="0.2">
      <c r="A86" t="s">
        <v>74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 x14ac:dyDescent="0.2">
      <c r="A87" t="s">
        <v>75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 x14ac:dyDescent="0.2">
      <c r="A88" t="s">
        <v>76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 x14ac:dyDescent="0.2">
      <c r="A89" t="s">
        <v>77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 x14ac:dyDescent="0.2">
      <c r="A90" t="s">
        <v>78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 x14ac:dyDescent="0.2">
      <c r="A91" t="s">
        <v>56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 x14ac:dyDescent="0.2">
      <c r="A92" t="s">
        <v>11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 x14ac:dyDescent="0.2">
      <c r="A94" t="s">
        <v>8</v>
      </c>
    </row>
    <row r="95" spans="1:6" x14ac:dyDescent="0.2">
      <c r="A95" t="s">
        <v>79</v>
      </c>
      <c r="B95">
        <v>2007</v>
      </c>
      <c r="C95">
        <v>2008</v>
      </c>
      <c r="D95">
        <v>2009</v>
      </c>
      <c r="E95">
        <v>2010</v>
      </c>
      <c r="F95" t="s">
        <v>11</v>
      </c>
    </row>
    <row r="96" spans="1:6" x14ac:dyDescent="0.2">
      <c r="A96" t="s">
        <v>80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 x14ac:dyDescent="0.2">
      <c r="A97" t="s">
        <v>81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 x14ac:dyDescent="0.2">
      <c r="A98" t="s">
        <v>82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 x14ac:dyDescent="0.2">
      <c r="A99" t="s">
        <v>83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 x14ac:dyDescent="0.2">
      <c r="A100" t="s">
        <v>84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 x14ac:dyDescent="0.2">
      <c r="A101" t="s">
        <v>85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 x14ac:dyDescent="0.2">
      <c r="A102" t="s">
        <v>86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 x14ac:dyDescent="0.2">
      <c r="A103" t="s">
        <v>87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 x14ac:dyDescent="0.2">
      <c r="A104" t="s">
        <v>88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 x14ac:dyDescent="0.2">
      <c r="A105" t="s">
        <v>89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 x14ac:dyDescent="0.2">
      <c r="A106" t="s">
        <v>90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 x14ac:dyDescent="0.2">
      <c r="A107" t="s">
        <v>91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 x14ac:dyDescent="0.2">
      <c r="A108" t="s">
        <v>92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 x14ac:dyDescent="0.2">
      <c r="A109" t="s">
        <v>93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 x14ac:dyDescent="0.2">
      <c r="A110" t="s">
        <v>94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 x14ac:dyDescent="0.2">
      <c r="A111" t="s">
        <v>95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 x14ac:dyDescent="0.2">
      <c r="A112" t="s">
        <v>96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 x14ac:dyDescent="0.2">
      <c r="A113" t="s">
        <v>97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 x14ac:dyDescent="0.2">
      <c r="A114" t="s">
        <v>98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 x14ac:dyDescent="0.2">
      <c r="A115" t="s">
        <v>99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 x14ac:dyDescent="0.2">
      <c r="A116" t="s">
        <v>100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 x14ac:dyDescent="0.2">
      <c r="A117" t="s">
        <v>101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 x14ac:dyDescent="0.2">
      <c r="A118" t="s">
        <v>102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 x14ac:dyDescent="0.2">
      <c r="A119" t="s">
        <v>103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 x14ac:dyDescent="0.2">
      <c r="A120" t="s">
        <v>104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 x14ac:dyDescent="0.2">
      <c r="A121" t="s">
        <v>105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 x14ac:dyDescent="0.2">
      <c r="A122" t="s">
        <v>106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 x14ac:dyDescent="0.2">
      <c r="A123" t="s">
        <v>107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 x14ac:dyDescent="0.2">
      <c r="A124" t="s">
        <v>108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 x14ac:dyDescent="0.2">
      <c r="A125" t="s">
        <v>109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 x14ac:dyDescent="0.2">
      <c r="A126" t="s">
        <v>110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 x14ac:dyDescent="0.2">
      <c r="A127" t="s">
        <v>111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 x14ac:dyDescent="0.2">
      <c r="A128" t="s">
        <v>112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 x14ac:dyDescent="0.2">
      <c r="A129" t="s">
        <v>113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 x14ac:dyDescent="0.2">
      <c r="A130" t="s">
        <v>114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 x14ac:dyDescent="0.2">
      <c r="A131" t="s">
        <v>115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 x14ac:dyDescent="0.2">
      <c r="A132" t="s">
        <v>116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 x14ac:dyDescent="0.2">
      <c r="A133" t="s">
        <v>117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 x14ac:dyDescent="0.2">
      <c r="A134" t="s">
        <v>118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 x14ac:dyDescent="0.2">
      <c r="A135" t="s">
        <v>119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 x14ac:dyDescent="0.2">
      <c r="A136" t="s">
        <v>120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 x14ac:dyDescent="0.2">
      <c r="A137" t="s">
        <v>121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 x14ac:dyDescent="0.2">
      <c r="A138" t="s">
        <v>122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 x14ac:dyDescent="0.2">
      <c r="A139" t="s">
        <v>123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 x14ac:dyDescent="0.2">
      <c r="A140" t="s">
        <v>124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 x14ac:dyDescent="0.2">
      <c r="A141" t="s">
        <v>125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 x14ac:dyDescent="0.2">
      <c r="A142" t="s">
        <v>126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 x14ac:dyDescent="0.2">
      <c r="A143" t="s">
        <v>127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 x14ac:dyDescent="0.2">
      <c r="A144" t="s">
        <v>128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 x14ac:dyDescent="0.2">
      <c r="A145" t="s">
        <v>129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 x14ac:dyDescent="0.2">
      <c r="A146" t="s">
        <v>130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 x14ac:dyDescent="0.2">
      <c r="A147" t="s">
        <v>131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 x14ac:dyDescent="0.2">
      <c r="A148" t="s">
        <v>132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 x14ac:dyDescent="0.2">
      <c r="A149" t="s">
        <v>133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 x14ac:dyDescent="0.2">
      <c r="A150" t="s">
        <v>134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 x14ac:dyDescent="0.2">
      <c r="A151" t="s">
        <v>135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 x14ac:dyDescent="0.2">
      <c r="A152" t="s">
        <v>136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 x14ac:dyDescent="0.2">
      <c r="A153" t="s">
        <v>137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 x14ac:dyDescent="0.2">
      <c r="A154" t="s">
        <v>138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 x14ac:dyDescent="0.2">
      <c r="A155" t="s">
        <v>139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 x14ac:dyDescent="0.2">
      <c r="A156" t="s">
        <v>140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 x14ac:dyDescent="0.2">
      <c r="A157" t="s">
        <v>141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 x14ac:dyDescent="0.2">
      <c r="A158" t="s">
        <v>142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 x14ac:dyDescent="0.2">
      <c r="A159" t="s">
        <v>143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 x14ac:dyDescent="0.2">
      <c r="A160" t="s">
        <v>144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 x14ac:dyDescent="0.2">
      <c r="A161" t="s">
        <v>145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 x14ac:dyDescent="0.2">
      <c r="A162" t="s">
        <v>146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 x14ac:dyDescent="0.2">
      <c r="A163" t="s">
        <v>147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 x14ac:dyDescent="0.2">
      <c r="A164" t="s">
        <v>148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 x14ac:dyDescent="0.2">
      <c r="A165" t="s">
        <v>149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 x14ac:dyDescent="0.2">
      <c r="A166" t="s">
        <v>150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 x14ac:dyDescent="0.2">
      <c r="A167" t="s">
        <v>151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 x14ac:dyDescent="0.2">
      <c r="A168" t="s">
        <v>152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 x14ac:dyDescent="0.2">
      <c r="A169" t="s">
        <v>153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 x14ac:dyDescent="0.2">
      <c r="A170" t="s">
        <v>154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 x14ac:dyDescent="0.2">
      <c r="A171" t="s">
        <v>155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 x14ac:dyDescent="0.2">
      <c r="A172" t="s">
        <v>156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 x14ac:dyDescent="0.2">
      <c r="A173" t="s">
        <v>157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 x14ac:dyDescent="0.2">
      <c r="A174" t="s">
        <v>158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 x14ac:dyDescent="0.2">
      <c r="A175" t="s">
        <v>159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 x14ac:dyDescent="0.2">
      <c r="A176" t="s">
        <v>160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 x14ac:dyDescent="0.2">
      <c r="A177" t="s">
        <v>161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 x14ac:dyDescent="0.2">
      <c r="A178" t="s">
        <v>162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 x14ac:dyDescent="0.2">
      <c r="A179" t="s">
        <v>163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 x14ac:dyDescent="0.2">
      <c r="A180" t="s">
        <v>164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 x14ac:dyDescent="0.2">
      <c r="A181" t="s">
        <v>165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 x14ac:dyDescent="0.2">
      <c r="A182" t="s">
        <v>166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 x14ac:dyDescent="0.2">
      <c r="A183" t="s">
        <v>167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 x14ac:dyDescent="0.2">
      <c r="A184" t="s">
        <v>168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 x14ac:dyDescent="0.2">
      <c r="A185" t="s">
        <v>169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 x14ac:dyDescent="0.2">
      <c r="A186" t="s">
        <v>170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 x14ac:dyDescent="0.2">
      <c r="A187" t="s">
        <v>171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 x14ac:dyDescent="0.2">
      <c r="A188" t="s">
        <v>172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 x14ac:dyDescent="0.2">
      <c r="A189" t="s">
        <v>173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 x14ac:dyDescent="0.2">
      <c r="A190" t="s">
        <v>174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 x14ac:dyDescent="0.2">
      <c r="A191" t="s">
        <v>175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 x14ac:dyDescent="0.2">
      <c r="A192" t="s">
        <v>176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 x14ac:dyDescent="0.2">
      <c r="A193" t="s">
        <v>177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 x14ac:dyDescent="0.2">
      <c r="A194" t="s">
        <v>178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 x14ac:dyDescent="0.2">
      <c r="A195" t="s">
        <v>179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 x14ac:dyDescent="0.2">
      <c r="A196" t="s">
        <v>180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 x14ac:dyDescent="0.2">
      <c r="A197" t="s">
        <v>181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 x14ac:dyDescent="0.2">
      <c r="A198" t="s">
        <v>182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 x14ac:dyDescent="0.2">
      <c r="A199" t="s">
        <v>183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 x14ac:dyDescent="0.2">
      <c r="A200" t="s">
        <v>184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 x14ac:dyDescent="0.2">
      <c r="A201" t="s">
        <v>185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 x14ac:dyDescent="0.2">
      <c r="A202" t="s">
        <v>186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 x14ac:dyDescent="0.2">
      <c r="A203" t="s">
        <v>187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 x14ac:dyDescent="0.2">
      <c r="A204" t="s">
        <v>188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 x14ac:dyDescent="0.2">
      <c r="A205" t="s">
        <v>189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 x14ac:dyDescent="0.2">
      <c r="A206" t="s">
        <v>190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 x14ac:dyDescent="0.2">
      <c r="A207" t="s">
        <v>191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 x14ac:dyDescent="0.2">
      <c r="A208" t="s">
        <v>192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 x14ac:dyDescent="0.2">
      <c r="A209" t="s">
        <v>193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 x14ac:dyDescent="0.2">
      <c r="A210" t="s">
        <v>194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 x14ac:dyDescent="0.2">
      <c r="A211" t="s">
        <v>195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 x14ac:dyDescent="0.2">
      <c r="A212" t="s">
        <v>196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 x14ac:dyDescent="0.2">
      <c r="A213" t="s">
        <v>197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 x14ac:dyDescent="0.2">
      <c r="A214" t="s">
        <v>198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 x14ac:dyDescent="0.2">
      <c r="A215" t="s">
        <v>199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 x14ac:dyDescent="0.2">
      <c r="A216" t="s">
        <v>200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 x14ac:dyDescent="0.2">
      <c r="A217" t="s">
        <v>201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 x14ac:dyDescent="0.2">
      <c r="A218" t="s">
        <v>202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 x14ac:dyDescent="0.2">
      <c r="A219" t="s">
        <v>203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 x14ac:dyDescent="0.2">
      <c r="A220" t="s">
        <v>204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 x14ac:dyDescent="0.2">
      <c r="A221" t="s">
        <v>205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 x14ac:dyDescent="0.2">
      <c r="A222" t="s">
        <v>206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 x14ac:dyDescent="0.2">
      <c r="A223" t="s">
        <v>207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 x14ac:dyDescent="0.2">
      <c r="A224" t="s">
        <v>208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 x14ac:dyDescent="0.2">
      <c r="A225" t="s">
        <v>209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 x14ac:dyDescent="0.2">
      <c r="A226" t="s">
        <v>210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 x14ac:dyDescent="0.2">
      <c r="A227" t="s">
        <v>211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 x14ac:dyDescent="0.2">
      <c r="A228" t="s">
        <v>212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 x14ac:dyDescent="0.2">
      <c r="A229" t="s">
        <v>213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 x14ac:dyDescent="0.2">
      <c r="A230" t="s">
        <v>214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 x14ac:dyDescent="0.2">
      <c r="A231" t="s">
        <v>215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 x14ac:dyDescent="0.2">
      <c r="A232" t="s">
        <v>216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 x14ac:dyDescent="0.2">
      <c r="A233" t="s">
        <v>217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 x14ac:dyDescent="0.2">
      <c r="A234" t="s">
        <v>218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 x14ac:dyDescent="0.2">
      <c r="A235" t="s">
        <v>219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 x14ac:dyDescent="0.2">
      <c r="A236" t="s">
        <v>220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 x14ac:dyDescent="0.2">
      <c r="A237" t="s">
        <v>221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 x14ac:dyDescent="0.2">
      <c r="A238" t="s">
        <v>222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 x14ac:dyDescent="0.2">
      <c r="A239" t="s">
        <v>223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 x14ac:dyDescent="0.2">
      <c r="A240" t="s">
        <v>224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 x14ac:dyDescent="0.2">
      <c r="A241" t="s">
        <v>225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 x14ac:dyDescent="0.2">
      <c r="A242" t="s">
        <v>226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 x14ac:dyDescent="0.2">
      <c r="A243" t="s">
        <v>227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 x14ac:dyDescent="0.2">
      <c r="A244" t="s">
        <v>228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 x14ac:dyDescent="0.2">
      <c r="A245" t="s">
        <v>229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 x14ac:dyDescent="0.2">
      <c r="A246" t="s">
        <v>230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 x14ac:dyDescent="0.2">
      <c r="A247" t="s">
        <v>231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 x14ac:dyDescent="0.2">
      <c r="A248" t="s">
        <v>232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 x14ac:dyDescent="0.2">
      <c r="A249" t="s">
        <v>233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 x14ac:dyDescent="0.2">
      <c r="A250" t="s">
        <v>234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 x14ac:dyDescent="0.2">
      <c r="A251" t="s">
        <v>235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 x14ac:dyDescent="0.2">
      <c r="A252" t="s">
        <v>236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 x14ac:dyDescent="0.2">
      <c r="A253" t="s">
        <v>237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 x14ac:dyDescent="0.2">
      <c r="A254" t="s">
        <v>238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 x14ac:dyDescent="0.2">
      <c r="A255" t="s">
        <v>239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 x14ac:dyDescent="0.2">
      <c r="A256" t="s">
        <v>240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 x14ac:dyDescent="0.2">
      <c r="A257" t="s">
        <v>241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 x14ac:dyDescent="0.2">
      <c r="A258" t="s">
        <v>242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 x14ac:dyDescent="0.2">
      <c r="A259" t="s">
        <v>243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 x14ac:dyDescent="0.2">
      <c r="A260" t="s">
        <v>244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 x14ac:dyDescent="0.2">
      <c r="A261" t="s">
        <v>245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 x14ac:dyDescent="0.2">
      <c r="A262" t="s">
        <v>246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 x14ac:dyDescent="0.2">
      <c r="A263" t="s">
        <v>247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 x14ac:dyDescent="0.2">
      <c r="A264" t="s">
        <v>248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 x14ac:dyDescent="0.2">
      <c r="A265" t="s">
        <v>249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 x14ac:dyDescent="0.2">
      <c r="A266" t="s">
        <v>250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 x14ac:dyDescent="0.2">
      <c r="A267" t="s">
        <v>251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 x14ac:dyDescent="0.2">
      <c r="A268" t="s">
        <v>252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 x14ac:dyDescent="0.2">
      <c r="A269" t="s">
        <v>253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 x14ac:dyDescent="0.2">
      <c r="A270" t="s">
        <v>254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 x14ac:dyDescent="0.2">
      <c r="A271" t="s">
        <v>255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 x14ac:dyDescent="0.2">
      <c r="A272" t="s">
        <v>256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 x14ac:dyDescent="0.2">
      <c r="A273" t="s">
        <v>257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 x14ac:dyDescent="0.2">
      <c r="A274" t="s">
        <v>258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 x14ac:dyDescent="0.2">
      <c r="A275" t="s">
        <v>259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 x14ac:dyDescent="0.2">
      <c r="A276" t="s">
        <v>260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 x14ac:dyDescent="0.2">
      <c r="A277" t="s">
        <v>261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 x14ac:dyDescent="0.2">
      <c r="A278" t="s">
        <v>262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 x14ac:dyDescent="0.2">
      <c r="A279" t="s">
        <v>263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 x14ac:dyDescent="0.2">
      <c r="A280" t="s">
        <v>264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 x14ac:dyDescent="0.2">
      <c r="A281" t="s">
        <v>265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 x14ac:dyDescent="0.2">
      <c r="A282" t="s">
        <v>266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 x14ac:dyDescent="0.2">
      <c r="A283" t="s">
        <v>267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 x14ac:dyDescent="0.2">
      <c r="A284" t="s">
        <v>268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 x14ac:dyDescent="0.2">
      <c r="A285" t="s">
        <v>269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 x14ac:dyDescent="0.2">
      <c r="A286" t="s">
        <v>270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 x14ac:dyDescent="0.2">
      <c r="A287" t="s">
        <v>271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 x14ac:dyDescent="0.2">
      <c r="A288" t="s">
        <v>272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 x14ac:dyDescent="0.2">
      <c r="A289" t="s">
        <v>273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 x14ac:dyDescent="0.2">
      <c r="A290" t="s">
        <v>274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 x14ac:dyDescent="0.2">
      <c r="A291" t="s">
        <v>275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 x14ac:dyDescent="0.2">
      <c r="A292" t="s">
        <v>276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 x14ac:dyDescent="0.2">
      <c r="A293" t="s">
        <v>277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 x14ac:dyDescent="0.2">
      <c r="A294" t="s">
        <v>278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 x14ac:dyDescent="0.2">
      <c r="A295" t="s">
        <v>279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 x14ac:dyDescent="0.2">
      <c r="A296" t="s">
        <v>280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 x14ac:dyDescent="0.2">
      <c r="A297" t="s">
        <v>281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 x14ac:dyDescent="0.2">
      <c r="A298" t="s">
        <v>282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 x14ac:dyDescent="0.2">
      <c r="A299" t="s">
        <v>283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 x14ac:dyDescent="0.2">
      <c r="A300" t="s">
        <v>284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 x14ac:dyDescent="0.2">
      <c r="A301" t="s">
        <v>285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 x14ac:dyDescent="0.2">
      <c r="A302" t="s">
        <v>286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 x14ac:dyDescent="0.2">
      <c r="A303" t="s">
        <v>287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 x14ac:dyDescent="0.2">
      <c r="A304" t="s">
        <v>288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 x14ac:dyDescent="0.2">
      <c r="A305" t="s">
        <v>289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 x14ac:dyDescent="0.2">
      <c r="A306" t="s">
        <v>290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 x14ac:dyDescent="0.2">
      <c r="A307" t="s">
        <v>291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 x14ac:dyDescent="0.2">
      <c r="A308" t="s">
        <v>292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 x14ac:dyDescent="0.2">
      <c r="A309" t="s">
        <v>293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 x14ac:dyDescent="0.2">
      <c r="A310" t="s">
        <v>294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 x14ac:dyDescent="0.2">
      <c r="A311" t="s">
        <v>295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 x14ac:dyDescent="0.2">
      <c r="A312" t="s">
        <v>296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 x14ac:dyDescent="0.2">
      <c r="A313" t="s">
        <v>297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 x14ac:dyDescent="0.2">
      <c r="A314" t="s">
        <v>298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 x14ac:dyDescent="0.2">
      <c r="A315" t="s">
        <v>299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 x14ac:dyDescent="0.2">
      <c r="A316" t="s">
        <v>300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 x14ac:dyDescent="0.2">
      <c r="A317" t="s">
        <v>301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 x14ac:dyDescent="0.2">
      <c r="A318" t="s">
        <v>302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 x14ac:dyDescent="0.2">
      <c r="A319" t="s">
        <v>303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 x14ac:dyDescent="0.2">
      <c r="A320" t="s">
        <v>304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 x14ac:dyDescent="0.2">
      <c r="A321" t="s">
        <v>305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 x14ac:dyDescent="0.2">
      <c r="A322" t="s">
        <v>306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 x14ac:dyDescent="0.2">
      <c r="A323" t="s">
        <v>307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 x14ac:dyDescent="0.2">
      <c r="A324" t="s">
        <v>308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 x14ac:dyDescent="0.2">
      <c r="A325" t="s">
        <v>309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 x14ac:dyDescent="0.2">
      <c r="A326" t="s">
        <v>310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 x14ac:dyDescent="0.2">
      <c r="A327" t="s">
        <v>311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 x14ac:dyDescent="0.2">
      <c r="A328" t="s">
        <v>312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 x14ac:dyDescent="0.2">
      <c r="A329" t="s">
        <v>313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 x14ac:dyDescent="0.2">
      <c r="A330" t="s">
        <v>314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 x14ac:dyDescent="0.2">
      <c r="A331" t="s">
        <v>315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 x14ac:dyDescent="0.2">
      <c r="A332" t="s">
        <v>316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 x14ac:dyDescent="0.2">
      <c r="A333" t="s">
        <v>317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 x14ac:dyDescent="0.2">
      <c r="A334" t="s">
        <v>318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 x14ac:dyDescent="0.2">
      <c r="A335" t="s">
        <v>319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 x14ac:dyDescent="0.2">
      <c r="A336" t="s">
        <v>320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 x14ac:dyDescent="0.2">
      <c r="A337" t="s">
        <v>321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 x14ac:dyDescent="0.2">
      <c r="A338" t="s">
        <v>322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 x14ac:dyDescent="0.2">
      <c r="A339" t="s">
        <v>323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 x14ac:dyDescent="0.2">
      <c r="A340" t="s">
        <v>324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 x14ac:dyDescent="0.2">
      <c r="A341" t="s">
        <v>325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 x14ac:dyDescent="0.2">
      <c r="A342" t="s">
        <v>326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 x14ac:dyDescent="0.2">
      <c r="A343" t="s">
        <v>327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 x14ac:dyDescent="0.2">
      <c r="A344" t="s">
        <v>328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 x14ac:dyDescent="0.2">
      <c r="A345" t="s">
        <v>329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 x14ac:dyDescent="0.2">
      <c r="A346" t="s">
        <v>330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 x14ac:dyDescent="0.2">
      <c r="A347" t="s">
        <v>331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 x14ac:dyDescent="0.2">
      <c r="A348" t="s">
        <v>332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 x14ac:dyDescent="0.2">
      <c r="A349" t="s">
        <v>333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 x14ac:dyDescent="0.2">
      <c r="A350" t="s">
        <v>334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 x14ac:dyDescent="0.2">
      <c r="A351" t="s">
        <v>335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 x14ac:dyDescent="0.2">
      <c r="A352" t="s">
        <v>336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 x14ac:dyDescent="0.2">
      <c r="A353" t="s">
        <v>337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 x14ac:dyDescent="0.2">
      <c r="A354" t="s">
        <v>338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 x14ac:dyDescent="0.2">
      <c r="A355" t="s">
        <v>339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 x14ac:dyDescent="0.2">
      <c r="A356" t="s">
        <v>340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 x14ac:dyDescent="0.2">
      <c r="A357" t="s">
        <v>341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 x14ac:dyDescent="0.2">
      <c r="A358" t="s">
        <v>342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 x14ac:dyDescent="0.2">
      <c r="A359" t="s">
        <v>343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 x14ac:dyDescent="0.2">
      <c r="A360" t="s">
        <v>344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 x14ac:dyDescent="0.2">
      <c r="A361" t="s">
        <v>345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 x14ac:dyDescent="0.2">
      <c r="A362" t="s">
        <v>346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 x14ac:dyDescent="0.2">
      <c r="A363" t="s">
        <v>347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 x14ac:dyDescent="0.2">
      <c r="A364" t="s">
        <v>348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 x14ac:dyDescent="0.2">
      <c r="A365" t="s">
        <v>349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 x14ac:dyDescent="0.2">
      <c r="A366" t="s">
        <v>350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 x14ac:dyDescent="0.2">
      <c r="A367" t="s">
        <v>351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 x14ac:dyDescent="0.2">
      <c r="A368" t="s">
        <v>352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 x14ac:dyDescent="0.2">
      <c r="A369" t="s">
        <v>353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 x14ac:dyDescent="0.2">
      <c r="A370" t="s">
        <v>354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 x14ac:dyDescent="0.2">
      <c r="A371" t="s">
        <v>355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 x14ac:dyDescent="0.2">
      <c r="A372" t="s">
        <v>356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 x14ac:dyDescent="0.2">
      <c r="A373" t="s">
        <v>357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 x14ac:dyDescent="0.2">
      <c r="A374" t="s">
        <v>358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 x14ac:dyDescent="0.2">
      <c r="A375" t="s">
        <v>359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 x14ac:dyDescent="0.2">
      <c r="A376" t="s">
        <v>360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 x14ac:dyDescent="0.2">
      <c r="A377" t="s">
        <v>361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 x14ac:dyDescent="0.2">
      <c r="A378" t="s">
        <v>362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 x14ac:dyDescent="0.2">
      <c r="A379" t="s">
        <v>363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 x14ac:dyDescent="0.2">
      <c r="A380" t="s">
        <v>364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 x14ac:dyDescent="0.2">
      <c r="A381" t="s">
        <v>365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 x14ac:dyDescent="0.2">
      <c r="A382" t="s">
        <v>366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 x14ac:dyDescent="0.2">
      <c r="A383" t="s">
        <v>367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 x14ac:dyDescent="0.2">
      <c r="A384" t="s">
        <v>368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 x14ac:dyDescent="0.2">
      <c r="A385" t="s">
        <v>369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 x14ac:dyDescent="0.2">
      <c r="A386" t="s">
        <v>370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 x14ac:dyDescent="0.2">
      <c r="A387" t="s">
        <v>371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 x14ac:dyDescent="0.2">
      <c r="A388" t="s">
        <v>372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 x14ac:dyDescent="0.2">
      <c r="A389" t="s">
        <v>373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 x14ac:dyDescent="0.2">
      <c r="A390" t="s">
        <v>11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B1:H66"/>
  <sheetViews>
    <sheetView showGridLines="0" topLeftCell="B11" workbookViewId="0">
      <selection activeCell="B3" sqref="B3:H3"/>
    </sheetView>
  </sheetViews>
  <sheetFormatPr defaultRowHeight="12.75" x14ac:dyDescent="0.2"/>
  <cols>
    <col min="1" max="1" width="0" hidden="1" customWidth="1"/>
    <col min="2" max="2" width="9" style="6" customWidth="1"/>
    <col min="3" max="3" width="7.28515625" style="6" customWidth="1"/>
    <col min="4" max="4" width="25.28515625" style="6" customWidth="1"/>
    <col min="5" max="5" width="18" style="6" customWidth="1"/>
    <col min="6" max="6" width="11.42578125" style="6" customWidth="1"/>
    <col min="7" max="7" width="22.42578125" style="7" customWidth="1"/>
    <col min="8" max="8" width="41.85546875" style="6" customWidth="1"/>
  </cols>
  <sheetData>
    <row r="1" spans="2:8" ht="12.75" hidden="1" customHeight="1" x14ac:dyDescent="0.2"/>
    <row r="2" spans="2:8" ht="12.75" customHeight="1" x14ac:dyDescent="0.2">
      <c r="B2" s="8"/>
      <c r="C2" s="9"/>
      <c r="D2" s="9"/>
      <c r="E2" s="9"/>
      <c r="F2" s="9"/>
      <c r="G2" s="10"/>
      <c r="H2" s="11"/>
    </row>
    <row r="3" spans="2:8" ht="25.5" customHeight="1" x14ac:dyDescent="0.2">
      <c r="B3" s="212" t="s">
        <v>893</v>
      </c>
      <c r="C3" s="212"/>
      <c r="D3" s="212"/>
      <c r="E3" s="212"/>
      <c r="F3" s="212"/>
      <c r="G3" s="212"/>
      <c r="H3" s="212"/>
    </row>
    <row r="4" spans="2:8" ht="68.25" customHeight="1" x14ac:dyDescent="0.2">
      <c r="B4" s="213" t="s">
        <v>374</v>
      </c>
      <c r="C4" s="213"/>
      <c r="D4" s="214" t="s">
        <v>894</v>
      </c>
      <c r="E4" s="215"/>
      <c r="F4" s="215"/>
      <c r="G4" s="215"/>
      <c r="H4" s="216"/>
    </row>
    <row r="5" spans="2:8" ht="13.35" customHeight="1" x14ac:dyDescent="0.2">
      <c r="B5" s="198" t="s">
        <v>375</v>
      </c>
      <c r="C5" s="198"/>
      <c r="D5" s="217" t="s">
        <v>895</v>
      </c>
      <c r="E5" s="217"/>
      <c r="F5" s="217"/>
      <c r="G5" s="12" t="s">
        <v>376</v>
      </c>
      <c r="H5" s="12" t="s">
        <v>377</v>
      </c>
    </row>
    <row r="6" spans="2:8" ht="149.25" customHeight="1" x14ac:dyDescent="0.2">
      <c r="B6" s="198"/>
      <c r="C6" s="198"/>
      <c r="D6" s="217"/>
      <c r="E6" s="217"/>
      <c r="F6" s="217"/>
      <c r="G6" s="45" t="s">
        <v>896</v>
      </c>
      <c r="H6" s="125" t="s">
        <v>939</v>
      </c>
    </row>
    <row r="7" spans="2:8" ht="31.5" customHeight="1" x14ac:dyDescent="0.2">
      <c r="B7" s="198" t="s">
        <v>897</v>
      </c>
      <c r="C7" s="198"/>
      <c r="D7" s="199" t="s">
        <v>908</v>
      </c>
      <c r="E7" s="200"/>
      <c r="F7" s="200"/>
      <c r="G7" s="200"/>
      <c r="H7" s="201"/>
    </row>
    <row r="8" spans="2:8" ht="27.75" customHeight="1" x14ac:dyDescent="0.2">
      <c r="B8" s="202" t="s">
        <v>898</v>
      </c>
      <c r="C8" s="202"/>
      <c r="D8" s="203" t="s">
        <v>899</v>
      </c>
      <c r="E8" s="204"/>
      <c r="F8" s="204"/>
      <c r="G8" s="204"/>
      <c r="H8" s="205"/>
    </row>
    <row r="9" spans="2:8" ht="27.75" customHeight="1" x14ac:dyDescent="0.2">
      <c r="B9" s="208" t="s">
        <v>378</v>
      </c>
      <c r="C9" s="208"/>
      <c r="D9" s="209" t="s">
        <v>900</v>
      </c>
      <c r="E9" s="210"/>
      <c r="F9" s="210"/>
      <c r="G9" s="210"/>
      <c r="H9" s="211"/>
    </row>
    <row r="10" spans="2:8" ht="25.5" customHeight="1" x14ac:dyDescent="0.2">
      <c r="B10" s="198" t="s">
        <v>379</v>
      </c>
      <c r="C10" s="198"/>
      <c r="D10" s="13" t="s">
        <v>380</v>
      </c>
      <c r="E10" s="206" t="s">
        <v>381</v>
      </c>
      <c r="F10" s="206"/>
      <c r="G10" s="206"/>
      <c r="H10" s="207"/>
    </row>
    <row r="11" spans="2:8" ht="25.5" customHeight="1" x14ac:dyDescent="0.2">
      <c r="B11" s="220" t="s">
        <v>901</v>
      </c>
      <c r="C11" s="221"/>
      <c r="D11" s="202" t="s">
        <v>902</v>
      </c>
      <c r="E11" s="46">
        <v>2010</v>
      </c>
      <c r="F11" s="226" t="s">
        <v>903</v>
      </c>
      <c r="G11" s="228" t="s">
        <v>910</v>
      </c>
      <c r="H11" s="228"/>
    </row>
    <row r="12" spans="2:8" ht="17.100000000000001" customHeight="1" x14ac:dyDescent="0.2">
      <c r="B12" s="222"/>
      <c r="C12" s="223"/>
      <c r="D12" s="202"/>
      <c r="E12" s="46">
        <v>2011</v>
      </c>
      <c r="F12" s="227"/>
      <c r="G12" s="228"/>
      <c r="H12" s="228"/>
    </row>
    <row r="13" spans="2:8" ht="17.100000000000001" customHeight="1" x14ac:dyDescent="0.2">
      <c r="B13" s="222"/>
      <c r="C13" s="223"/>
      <c r="D13" s="229" t="s">
        <v>880</v>
      </c>
      <c r="E13" s="46">
        <v>2010</v>
      </c>
      <c r="F13" s="47" t="s">
        <v>904</v>
      </c>
      <c r="G13" s="228"/>
      <c r="H13" s="228"/>
    </row>
    <row r="14" spans="2:8" ht="33" customHeight="1" x14ac:dyDescent="0.2">
      <c r="B14" s="224"/>
      <c r="C14" s="225"/>
      <c r="D14" s="229"/>
      <c r="E14" s="46">
        <v>2011</v>
      </c>
      <c r="F14" s="47" t="s">
        <v>905</v>
      </c>
      <c r="G14" s="228"/>
      <c r="H14" s="228"/>
    </row>
    <row r="15" spans="2:8" ht="21.75" customHeight="1" x14ac:dyDescent="0.2">
      <c r="B15" s="219" t="s">
        <v>382</v>
      </c>
      <c r="C15" s="219"/>
      <c r="D15" s="219"/>
      <c r="E15" s="219"/>
      <c r="F15" s="219"/>
      <c r="G15" s="219"/>
      <c r="H15" s="219"/>
    </row>
    <row r="16" spans="2:8" ht="28.5" customHeight="1" x14ac:dyDescent="0.2">
      <c r="B16" s="236" t="s">
        <v>383</v>
      </c>
      <c r="C16" s="236"/>
      <c r="D16" s="50" t="s">
        <v>384</v>
      </c>
      <c r="E16" s="237" t="s">
        <v>911</v>
      </c>
      <c r="F16" s="238"/>
      <c r="G16" s="51" t="s">
        <v>385</v>
      </c>
      <c r="H16" s="50" t="s">
        <v>386</v>
      </c>
    </row>
    <row r="17" spans="2:8" ht="22.5" x14ac:dyDescent="0.2">
      <c r="B17" s="230" t="s">
        <v>387</v>
      </c>
      <c r="C17" s="230"/>
      <c r="D17" s="52" t="s">
        <v>912</v>
      </c>
      <c r="E17" s="231" t="s">
        <v>913</v>
      </c>
      <c r="F17" s="232"/>
      <c r="G17" s="53" t="s">
        <v>914</v>
      </c>
      <c r="H17" s="54" t="s">
        <v>915</v>
      </c>
    </row>
    <row r="18" spans="2:8" ht="22.5" x14ac:dyDescent="0.2">
      <c r="B18" s="233" t="s">
        <v>916</v>
      </c>
      <c r="C18" s="233"/>
      <c r="D18" s="55" t="s">
        <v>917</v>
      </c>
      <c r="E18" s="234" t="s">
        <v>918</v>
      </c>
      <c r="F18" s="235"/>
      <c r="G18" s="56" t="s">
        <v>919</v>
      </c>
      <c r="H18" s="57" t="s">
        <v>920</v>
      </c>
    </row>
    <row r="19" spans="2:8" x14ac:dyDescent="0.2">
      <c r="B19"/>
      <c r="C19"/>
      <c r="D19"/>
      <c r="E19"/>
      <c r="F19"/>
      <c r="G19" s="3"/>
      <c r="H19"/>
    </row>
    <row r="20" spans="2:8" x14ac:dyDescent="0.2">
      <c r="B20"/>
      <c r="C20"/>
      <c r="D20"/>
      <c r="E20"/>
      <c r="F20"/>
      <c r="G20" s="3"/>
      <c r="H20"/>
    </row>
    <row r="21" spans="2:8" x14ac:dyDescent="0.2">
      <c r="B21"/>
      <c r="C21"/>
      <c r="D21"/>
      <c r="E21"/>
      <c r="F21"/>
      <c r="G21" s="3"/>
      <c r="H21"/>
    </row>
    <row r="22" spans="2:8" x14ac:dyDescent="0.2">
      <c r="B22"/>
      <c r="C22"/>
      <c r="D22"/>
      <c r="E22"/>
      <c r="F22"/>
      <c r="G22" s="3"/>
      <c r="H22"/>
    </row>
    <row r="23" spans="2:8" x14ac:dyDescent="0.2">
      <c r="B23"/>
      <c r="C23"/>
      <c r="D23"/>
      <c r="E23"/>
      <c r="F23"/>
      <c r="G23" s="3"/>
      <c r="H23"/>
    </row>
    <row r="24" spans="2:8" x14ac:dyDescent="0.2">
      <c r="B24"/>
      <c r="C24"/>
      <c r="D24"/>
      <c r="E24"/>
      <c r="F24"/>
      <c r="G24" s="3"/>
      <c r="H24"/>
    </row>
    <row r="25" spans="2:8" x14ac:dyDescent="0.2">
      <c r="B25"/>
      <c r="C25"/>
      <c r="D25"/>
      <c r="E25"/>
      <c r="F25"/>
      <c r="G25" s="3"/>
      <c r="H25"/>
    </row>
    <row r="26" spans="2:8" x14ac:dyDescent="0.2">
      <c r="B26"/>
      <c r="C26"/>
      <c r="D26"/>
      <c r="E26"/>
      <c r="F26"/>
      <c r="G26" s="3"/>
      <c r="H26"/>
    </row>
    <row r="27" spans="2:8" x14ac:dyDescent="0.2">
      <c r="B27"/>
      <c r="C27"/>
      <c r="D27"/>
      <c r="E27"/>
      <c r="F27"/>
      <c r="G27" s="3"/>
      <c r="H27"/>
    </row>
    <row r="28" spans="2:8" x14ac:dyDescent="0.2">
      <c r="B28"/>
      <c r="C28"/>
      <c r="D28"/>
      <c r="E28"/>
      <c r="F28"/>
      <c r="G28" s="3"/>
      <c r="H28"/>
    </row>
    <row r="29" spans="2:8" x14ac:dyDescent="0.2">
      <c r="B29"/>
      <c r="C29"/>
      <c r="D29"/>
      <c r="E29"/>
      <c r="F29"/>
      <c r="G29" s="3"/>
      <c r="H29"/>
    </row>
    <row r="30" spans="2:8" x14ac:dyDescent="0.2">
      <c r="B30"/>
      <c r="C30"/>
      <c r="D30"/>
      <c r="E30"/>
      <c r="F30"/>
      <c r="G30" s="3"/>
      <c r="H30"/>
    </row>
    <row r="31" spans="2:8" x14ac:dyDescent="0.2">
      <c r="B31"/>
      <c r="C31"/>
      <c r="D31"/>
      <c r="E31"/>
      <c r="F31"/>
      <c r="G31" s="3"/>
      <c r="H31"/>
    </row>
    <row r="32" spans="2:8" x14ac:dyDescent="0.2">
      <c r="B32"/>
      <c r="C32"/>
      <c r="D32"/>
      <c r="E32"/>
      <c r="F32"/>
      <c r="G32" s="3"/>
      <c r="H32"/>
    </row>
    <row r="33" spans="2:8" x14ac:dyDescent="0.2">
      <c r="B33"/>
      <c r="C33"/>
      <c r="D33"/>
      <c r="E33"/>
      <c r="F33"/>
      <c r="G33" s="3"/>
      <c r="H33"/>
    </row>
    <row r="34" spans="2:8" x14ac:dyDescent="0.2">
      <c r="B34"/>
      <c r="C34"/>
      <c r="D34"/>
      <c r="E34"/>
      <c r="F34"/>
      <c r="G34" s="3"/>
      <c r="H34"/>
    </row>
    <row r="35" spans="2:8" x14ac:dyDescent="0.2">
      <c r="B35"/>
      <c r="C35"/>
      <c r="D35"/>
      <c r="E35"/>
      <c r="F35"/>
      <c r="G35" s="3"/>
      <c r="H35"/>
    </row>
    <row r="36" spans="2:8" x14ac:dyDescent="0.2">
      <c r="B36"/>
      <c r="C36"/>
      <c r="D36"/>
      <c r="E36"/>
      <c r="F36"/>
      <c r="G36" s="3"/>
      <c r="H36"/>
    </row>
    <row r="37" spans="2:8" x14ac:dyDescent="0.2">
      <c r="B37"/>
      <c r="C37"/>
      <c r="D37"/>
      <c r="E37"/>
      <c r="F37"/>
      <c r="G37" s="3"/>
      <c r="H37"/>
    </row>
    <row r="38" spans="2:8" x14ac:dyDescent="0.2">
      <c r="B38"/>
      <c r="C38"/>
      <c r="D38"/>
      <c r="E38"/>
      <c r="F38"/>
      <c r="G38" s="3"/>
      <c r="H38"/>
    </row>
    <row r="39" spans="2:8" x14ac:dyDescent="0.2">
      <c r="B39"/>
      <c r="C39" s="218"/>
      <c r="D39" s="218"/>
      <c r="E39" s="218"/>
      <c r="F39" s="218"/>
      <c r="G39" s="218"/>
      <c r="H39" s="218"/>
    </row>
    <row r="40" spans="2:8" x14ac:dyDescent="0.2">
      <c r="B40"/>
      <c r="C40"/>
      <c r="D40"/>
      <c r="E40"/>
      <c r="F40"/>
      <c r="G40" s="3"/>
      <c r="H40"/>
    </row>
    <row r="41" spans="2:8" x14ac:dyDescent="0.2">
      <c r="B41"/>
      <c r="C41"/>
      <c r="D41"/>
      <c r="E41"/>
      <c r="F41"/>
      <c r="G41" s="3"/>
      <c r="H41"/>
    </row>
    <row r="42" spans="2:8" x14ac:dyDescent="0.2">
      <c r="B42"/>
      <c r="C42"/>
      <c r="D42"/>
      <c r="E42"/>
      <c r="F42"/>
      <c r="G42" s="3"/>
      <c r="H42"/>
    </row>
    <row r="43" spans="2:8" x14ac:dyDescent="0.2">
      <c r="B43"/>
      <c r="C43"/>
      <c r="D43"/>
      <c r="E43"/>
      <c r="F43"/>
      <c r="G43" s="3"/>
      <c r="H43"/>
    </row>
    <row r="44" spans="2:8" x14ac:dyDescent="0.2">
      <c r="B44"/>
      <c r="C44"/>
      <c r="D44"/>
      <c r="E44"/>
      <c r="F44"/>
      <c r="G44" s="3"/>
      <c r="H44"/>
    </row>
    <row r="45" spans="2:8" x14ac:dyDescent="0.2">
      <c r="B45"/>
      <c r="C45"/>
      <c r="D45"/>
      <c r="E45"/>
      <c r="F45"/>
      <c r="G45" s="3"/>
      <c r="H45"/>
    </row>
    <row r="46" spans="2:8" x14ac:dyDescent="0.2">
      <c r="B46"/>
      <c r="C46"/>
      <c r="D46"/>
      <c r="E46"/>
      <c r="F46"/>
      <c r="G46" s="3"/>
      <c r="H46"/>
    </row>
    <row r="47" spans="2:8" x14ac:dyDescent="0.2">
      <c r="B47"/>
      <c r="C47"/>
      <c r="D47"/>
      <c r="E47"/>
      <c r="F47"/>
      <c r="G47" s="3"/>
      <c r="H47"/>
    </row>
    <row r="48" spans="2:8" x14ac:dyDescent="0.2">
      <c r="B48"/>
      <c r="C48"/>
      <c r="D48"/>
      <c r="E48"/>
      <c r="F48"/>
      <c r="G48" s="3"/>
      <c r="H48"/>
    </row>
    <row r="49" spans="7:7" customFormat="1" x14ac:dyDescent="0.2">
      <c r="G49" s="3"/>
    </row>
    <row r="50" spans="7:7" customFormat="1" x14ac:dyDescent="0.2">
      <c r="G50" s="3"/>
    </row>
    <row r="51" spans="7:7" customFormat="1" x14ac:dyDescent="0.2">
      <c r="G51" s="3"/>
    </row>
    <row r="52" spans="7:7" customFormat="1" x14ac:dyDescent="0.2">
      <c r="G52" s="3"/>
    </row>
    <row r="53" spans="7:7" customFormat="1" x14ac:dyDescent="0.2">
      <c r="G53" s="3"/>
    </row>
    <row r="54" spans="7:7" customFormat="1" x14ac:dyDescent="0.2">
      <c r="G54" s="3"/>
    </row>
    <row r="55" spans="7:7" customFormat="1" x14ac:dyDescent="0.2">
      <c r="G55" s="3"/>
    </row>
    <row r="56" spans="7:7" customFormat="1" x14ac:dyDescent="0.2">
      <c r="G56" s="3"/>
    </row>
    <row r="57" spans="7:7" customFormat="1" x14ac:dyDescent="0.2">
      <c r="G57" s="3"/>
    </row>
    <row r="58" spans="7:7" customFormat="1" x14ac:dyDescent="0.2">
      <c r="G58" s="3"/>
    </row>
    <row r="59" spans="7:7" customFormat="1" x14ac:dyDescent="0.2">
      <c r="G59" s="3"/>
    </row>
    <row r="60" spans="7:7" customFormat="1" x14ac:dyDescent="0.2">
      <c r="G60" s="3"/>
    </row>
    <row r="61" spans="7:7" customFormat="1" x14ac:dyDescent="0.2">
      <c r="G61" s="3"/>
    </row>
    <row r="62" spans="7:7" customFormat="1" x14ac:dyDescent="0.2">
      <c r="G62" s="3"/>
    </row>
    <row r="63" spans="7:7" customFormat="1" x14ac:dyDescent="0.2">
      <c r="G63" s="3"/>
    </row>
    <row r="64" spans="7:7" customFormat="1" x14ac:dyDescent="0.2">
      <c r="G64" s="3"/>
    </row>
    <row r="65" spans="7:7" customFormat="1" x14ac:dyDescent="0.2">
      <c r="G65" s="3"/>
    </row>
    <row r="66" spans="7:7" customFormat="1" x14ac:dyDescent="0.2">
      <c r="G66" s="3"/>
    </row>
  </sheetData>
  <sheetProtection selectLockedCells="1" selectUnlockedCells="1"/>
  <mergeCells count="26">
    <mergeCell ref="C39:H39"/>
    <mergeCell ref="B15:H15"/>
    <mergeCell ref="B11:C14"/>
    <mergeCell ref="D11:D12"/>
    <mergeCell ref="F11:F12"/>
    <mergeCell ref="G11:H14"/>
    <mergeCell ref="D13:D14"/>
    <mergeCell ref="B17:C17"/>
    <mergeCell ref="E17:F17"/>
    <mergeCell ref="B18:C18"/>
    <mergeCell ref="E18:F18"/>
    <mergeCell ref="B16:C16"/>
    <mergeCell ref="E16:F16"/>
    <mergeCell ref="B3:H3"/>
    <mergeCell ref="B4:C4"/>
    <mergeCell ref="D4:H4"/>
    <mergeCell ref="B5:C6"/>
    <mergeCell ref="D5:F6"/>
    <mergeCell ref="B7:C7"/>
    <mergeCell ref="D7:H7"/>
    <mergeCell ref="B8:C8"/>
    <mergeCell ref="D8:H8"/>
    <mergeCell ref="E10:H10"/>
    <mergeCell ref="B9:C9"/>
    <mergeCell ref="D9:H9"/>
    <mergeCell ref="B10:C10"/>
  </mergeCells>
  <hyperlinks>
    <hyperlink ref="G17" r:id="rId1"/>
    <hyperlink ref="G18" r:id="rId2"/>
  </hyperlinks>
  <printOptions horizontalCentered="1" verticalCentered="1"/>
  <pageMargins left="0.49027777777777776" right="0.51180555555555551" top="0.52986111111111112" bottom="0.45" header="0.51180555555555551" footer="0.51180555555555551"/>
  <pageSetup paperSize="9" firstPageNumber="0" orientation="landscape" horizontalDpi="300" verticalDpi="300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1:B11"/>
  <sheetViews>
    <sheetView showGridLines="0" workbookViewId="0">
      <selection activeCell="A9" sqref="A9"/>
    </sheetView>
  </sheetViews>
  <sheetFormatPr defaultRowHeight="12.75" x14ac:dyDescent="0.2"/>
  <cols>
    <col min="1" max="1" width="137.85546875" customWidth="1"/>
    <col min="2" max="2" width="1.42578125" customWidth="1"/>
  </cols>
  <sheetData>
    <row r="1" spans="1:2" x14ac:dyDescent="0.2">
      <c r="A1" s="3" t="s">
        <v>906</v>
      </c>
    </row>
    <row r="2" spans="1:2" x14ac:dyDescent="0.2">
      <c r="A2" s="14" t="s">
        <v>388</v>
      </c>
      <c r="B2" s="15"/>
    </row>
    <row r="3" spans="1:2" ht="144.75" customHeight="1" x14ac:dyDescent="0.2">
      <c r="A3" s="48" t="s">
        <v>907</v>
      </c>
    </row>
    <row r="4" spans="1:2" x14ac:dyDescent="0.2">
      <c r="A4" s="49" t="s">
        <v>377</v>
      </c>
    </row>
    <row r="5" spans="1:2" ht="9.75" customHeight="1" x14ac:dyDescent="0.2">
      <c r="A5" s="16"/>
    </row>
    <row r="6" spans="1:2" ht="93" customHeight="1" x14ac:dyDescent="0.2">
      <c r="A6" s="16"/>
    </row>
    <row r="7" spans="1:2" s="17" customFormat="1" ht="56.25" customHeight="1" x14ac:dyDescent="0.2">
      <c r="A7" s="16"/>
    </row>
    <row r="8" spans="1:2" x14ac:dyDescent="0.2">
      <c r="A8" s="18"/>
    </row>
    <row r="9" spans="1:2" ht="46.5" customHeight="1" x14ac:dyDescent="0.2">
      <c r="A9" s="5"/>
    </row>
    <row r="10" spans="1:2" ht="9" customHeight="1" x14ac:dyDescent="0.2">
      <c r="A10" s="5"/>
    </row>
    <row r="11" spans="1:2" x14ac:dyDescent="0.2">
      <c r="A11" s="19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B91"/>
  <sheetViews>
    <sheetView showGridLines="0" zoomScale="86" zoomScaleNormal="86" zoomScaleSheetLayoutView="100" workbookViewId="0">
      <selection activeCell="O19" sqref="O19"/>
    </sheetView>
  </sheetViews>
  <sheetFormatPr defaultColWidth="9.140625" defaultRowHeight="11.25" x14ac:dyDescent="0.2"/>
  <cols>
    <col min="1" max="1" width="6.5703125" style="189" customWidth="1"/>
    <col min="2" max="2" width="12.7109375" style="189" customWidth="1"/>
    <col min="3" max="13" width="7.42578125" style="189" customWidth="1"/>
    <col min="14" max="14" width="10.28515625" style="189" customWidth="1"/>
    <col min="15" max="15" width="10.5703125" style="189" customWidth="1"/>
    <col min="16" max="16" width="10.85546875" style="189" customWidth="1"/>
    <col min="17" max="17" width="17" style="189" customWidth="1"/>
    <col min="18" max="18" width="11.28515625" style="189" customWidth="1"/>
    <col min="19" max="20" width="9.140625" style="189"/>
    <col min="21" max="21" width="19.85546875" style="189" customWidth="1"/>
    <col min="22" max="16384" width="9.140625" style="189"/>
  </cols>
  <sheetData>
    <row r="1" spans="1:25" ht="12.75" x14ac:dyDescent="0.2">
      <c r="C1" s="127"/>
      <c r="D1" s="127"/>
      <c r="E1" s="127"/>
      <c r="F1" s="127"/>
      <c r="G1" s="127"/>
      <c r="N1" s="240" t="s">
        <v>882</v>
      </c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</row>
    <row r="2" spans="1:25" x14ac:dyDescent="0.2">
      <c r="N2" s="124"/>
      <c r="O2" s="124"/>
      <c r="P2" s="124"/>
      <c r="Q2" s="124"/>
      <c r="R2" s="124"/>
      <c r="S2" s="124"/>
      <c r="T2" s="124"/>
    </row>
    <row r="3" spans="1:25" ht="25.9" customHeight="1" x14ac:dyDescent="0.2">
      <c r="A3" s="181" t="s">
        <v>950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21"/>
      <c r="P3" s="22"/>
      <c r="Q3" s="22"/>
      <c r="U3" s="23"/>
      <c r="V3" s="24"/>
      <c r="W3" s="24"/>
      <c r="X3" s="24"/>
      <c r="Y3" s="24"/>
    </row>
    <row r="4" spans="1:25" ht="31.5" customHeight="1" x14ac:dyDescent="0.2">
      <c r="A4" s="142" t="s">
        <v>940</v>
      </c>
      <c r="B4" s="142"/>
      <c r="C4" s="128">
        <v>2013</v>
      </c>
      <c r="D4" s="128">
        <v>2014</v>
      </c>
      <c r="E4" s="128">
        <v>2015</v>
      </c>
      <c r="F4" s="128">
        <v>2016</v>
      </c>
      <c r="G4" s="128">
        <v>2017</v>
      </c>
      <c r="H4" s="128">
        <v>2018</v>
      </c>
      <c r="I4" s="128">
        <v>2019</v>
      </c>
      <c r="J4" s="128">
        <v>2020</v>
      </c>
      <c r="K4" s="128">
        <v>2021</v>
      </c>
      <c r="L4" s="128">
        <v>2022</v>
      </c>
      <c r="M4" s="128">
        <v>2023</v>
      </c>
      <c r="N4" s="142" t="s">
        <v>945</v>
      </c>
      <c r="P4" s="241" t="s">
        <v>951</v>
      </c>
      <c r="Q4" s="242"/>
      <c r="R4" s="242"/>
      <c r="S4" s="242"/>
      <c r="T4" s="242"/>
      <c r="U4" s="242"/>
      <c r="V4" s="242"/>
      <c r="W4" s="243"/>
      <c r="X4" s="127"/>
      <c r="Y4" s="127"/>
    </row>
    <row r="5" spans="1:25" ht="12.75" x14ac:dyDescent="0.2">
      <c r="A5" s="143">
        <v>29</v>
      </c>
      <c r="B5" s="129" t="s">
        <v>389</v>
      </c>
      <c r="C5" s="130">
        <v>12.548229338182891</v>
      </c>
      <c r="D5" s="130">
        <v>12.007247441359386</v>
      </c>
      <c r="E5" s="130">
        <v>11.341006514328146</v>
      </c>
      <c r="F5" s="130">
        <v>11.926857943317408</v>
      </c>
      <c r="G5" s="130">
        <v>11.465329860771144</v>
      </c>
      <c r="H5" s="130">
        <v>11.030486023181066</v>
      </c>
      <c r="I5" s="130">
        <v>10.89835461179676</v>
      </c>
      <c r="J5" s="130">
        <v>10.790358002804753</v>
      </c>
      <c r="K5" s="130">
        <v>10.990262822425343</v>
      </c>
      <c r="L5" s="130">
        <v>11.017270938567927</v>
      </c>
      <c r="M5" s="130">
        <v>10.516460675149709</v>
      </c>
      <c r="N5" s="186">
        <v>-16.191676198096982</v>
      </c>
      <c r="O5" s="190"/>
      <c r="P5" s="244"/>
      <c r="Q5" s="245"/>
      <c r="R5" s="245"/>
      <c r="S5" s="245"/>
      <c r="T5" s="245"/>
      <c r="U5" s="245"/>
      <c r="V5" s="245"/>
      <c r="W5" s="246"/>
      <c r="X5" s="127"/>
      <c r="Y5" s="127"/>
    </row>
    <row r="6" spans="1:25" ht="12.75" x14ac:dyDescent="0.2">
      <c r="A6" s="144">
        <v>2901</v>
      </c>
      <c r="B6" s="131" t="s">
        <v>390</v>
      </c>
      <c r="C6" s="191">
        <v>12.158363531682866</v>
      </c>
      <c r="D6" s="191">
        <v>11.320115234705982</v>
      </c>
      <c r="E6" s="191">
        <v>9.3522802379378724</v>
      </c>
      <c r="F6" s="191">
        <v>10.917775503241215</v>
      </c>
      <c r="G6" s="191">
        <v>11.554726782324931</v>
      </c>
      <c r="H6" s="191">
        <v>10.009373326191751</v>
      </c>
      <c r="I6" s="191">
        <v>9.3484121704422112</v>
      </c>
      <c r="J6" s="191">
        <v>9.3326098752034721</v>
      </c>
      <c r="K6" s="191">
        <v>9.8618600871685018</v>
      </c>
      <c r="L6" s="191">
        <v>10.431612828169232</v>
      </c>
      <c r="M6" s="191">
        <v>8.4705509816339468</v>
      </c>
      <c r="N6" s="186">
        <v>-30.331487789775615</v>
      </c>
      <c r="O6" s="190"/>
      <c r="P6" s="244"/>
      <c r="Q6" s="245"/>
      <c r="R6" s="245"/>
      <c r="S6" s="245"/>
      <c r="T6" s="245"/>
      <c r="U6" s="245"/>
      <c r="V6" s="245"/>
      <c r="W6" s="246"/>
      <c r="X6" s="127"/>
      <c r="Y6" s="127"/>
    </row>
    <row r="7" spans="1:25" ht="12.75" x14ac:dyDescent="0.2">
      <c r="A7" s="144">
        <v>2902</v>
      </c>
      <c r="B7" s="131" t="s">
        <v>391</v>
      </c>
      <c r="C7" s="192">
        <v>11.539518270903928</v>
      </c>
      <c r="D7" s="192">
        <v>10.552899792549832</v>
      </c>
      <c r="E7" s="192">
        <v>12.092534174553101</v>
      </c>
      <c r="F7" s="192">
        <v>11.819484240687681</v>
      </c>
      <c r="G7" s="192">
        <v>10.26167265264238</v>
      </c>
      <c r="H7" s="192">
        <v>11.749788672865595</v>
      </c>
      <c r="I7" s="192">
        <v>10.901617371101779</v>
      </c>
      <c r="J7" s="192">
        <v>9.4026548672566381</v>
      </c>
      <c r="K7" s="192">
        <v>11.587272392863712</v>
      </c>
      <c r="L7" s="192">
        <v>10.349421047238447</v>
      </c>
      <c r="M7" s="192">
        <v>10.60184193617477</v>
      </c>
      <c r="N7" s="186">
        <v>-8.1257840467521234</v>
      </c>
      <c r="O7" s="190"/>
      <c r="P7" s="244"/>
      <c r="Q7" s="245"/>
      <c r="R7" s="245"/>
      <c r="S7" s="245"/>
      <c r="T7" s="245"/>
      <c r="U7" s="245"/>
      <c r="V7" s="245"/>
      <c r="W7" s="246"/>
      <c r="X7" s="127"/>
      <c r="Y7" s="127"/>
    </row>
    <row r="8" spans="1:25" ht="12.75" x14ac:dyDescent="0.2">
      <c r="A8" s="144">
        <v>2903</v>
      </c>
      <c r="B8" s="131" t="s">
        <v>392</v>
      </c>
      <c r="C8" s="192">
        <v>10.115491835921944</v>
      </c>
      <c r="D8" s="192">
        <v>9.9598517603458934</v>
      </c>
      <c r="E8" s="192">
        <v>9.1324200913241995</v>
      </c>
      <c r="F8" s="192">
        <v>8.8726927037946606</v>
      </c>
      <c r="G8" s="192">
        <v>9.1306683035371741</v>
      </c>
      <c r="H8" s="192">
        <v>8.4456956586160921</v>
      </c>
      <c r="I8" s="192">
        <v>8.3588957055214728</v>
      </c>
      <c r="J8" s="192">
        <v>6.5918543514086165</v>
      </c>
      <c r="K8" s="192">
        <v>8.1147088946663519</v>
      </c>
      <c r="L8" s="192">
        <v>9.037876920548845</v>
      </c>
      <c r="M8" s="192">
        <v>8.9893304209022933</v>
      </c>
      <c r="N8" s="186">
        <v>-11.133036665804497</v>
      </c>
      <c r="O8" s="190"/>
      <c r="P8" s="247"/>
      <c r="Q8" s="248"/>
      <c r="R8" s="248"/>
      <c r="S8" s="248"/>
      <c r="T8" s="248"/>
      <c r="U8" s="248"/>
      <c r="V8" s="248"/>
      <c r="W8" s="249"/>
      <c r="X8" s="127"/>
      <c r="Y8" s="127"/>
    </row>
    <row r="9" spans="1:25" ht="12.75" x14ac:dyDescent="0.2">
      <c r="A9" s="144">
        <v>2904</v>
      </c>
      <c r="B9" s="131" t="s">
        <v>393</v>
      </c>
      <c r="C9" s="192">
        <v>12.744637037277252</v>
      </c>
      <c r="D9" s="192">
        <v>11.462200677680322</v>
      </c>
      <c r="E9" s="192">
        <v>10.693120329811904</v>
      </c>
      <c r="F9" s="192">
        <v>11.748112503111258</v>
      </c>
      <c r="G9" s="192">
        <v>10.94969105637186</v>
      </c>
      <c r="H9" s="192">
        <v>11.557998168040637</v>
      </c>
      <c r="I9" s="192">
        <v>11.403065227625406</v>
      </c>
      <c r="J9" s="192">
        <v>11.572434870112929</v>
      </c>
      <c r="K9" s="192">
        <v>11.700118753285183</v>
      </c>
      <c r="L9" s="192">
        <v>12.582124705590678</v>
      </c>
      <c r="M9" s="192">
        <v>11.308141427734249</v>
      </c>
      <c r="N9" s="186">
        <v>-11.2713732477539</v>
      </c>
      <c r="O9" s="190"/>
      <c r="V9" s="22"/>
      <c r="W9" s="22"/>
      <c r="X9" s="127"/>
      <c r="Y9" s="127"/>
    </row>
    <row r="10" spans="1:25" ht="12.75" customHeight="1" x14ac:dyDescent="0.2">
      <c r="A10" s="144">
        <v>2905</v>
      </c>
      <c r="B10" s="135" t="s">
        <v>394</v>
      </c>
      <c r="C10" s="192">
        <v>12.095032397408207</v>
      </c>
      <c r="D10" s="192">
        <v>13.085399449035814</v>
      </c>
      <c r="E10" s="192">
        <v>13.773137994560926</v>
      </c>
      <c r="F10" s="192">
        <v>11.716304445040693</v>
      </c>
      <c r="G10" s="192">
        <v>12.411347517730498</v>
      </c>
      <c r="H10" s="192">
        <v>13.577023498694517</v>
      </c>
      <c r="I10" s="192">
        <v>11.973268980879897</v>
      </c>
      <c r="J10" s="192">
        <v>12.502385951517464</v>
      </c>
      <c r="K10" s="192">
        <v>10.646535036778939</v>
      </c>
      <c r="L10" s="192">
        <v>12.157428394807337</v>
      </c>
      <c r="M10" s="192">
        <v>11.269644334160464</v>
      </c>
      <c r="N10" s="186">
        <v>-6.8241905943518768</v>
      </c>
      <c r="O10" s="190"/>
      <c r="P10" s="241" t="s">
        <v>952</v>
      </c>
      <c r="Q10" s="242"/>
      <c r="R10" s="242"/>
      <c r="S10" s="242"/>
      <c r="T10" s="242"/>
      <c r="U10" s="242"/>
      <c r="V10" s="242"/>
      <c r="W10" s="243"/>
      <c r="X10" s="127"/>
      <c r="Y10" s="127"/>
    </row>
    <row r="11" spans="1:25" ht="12.75" x14ac:dyDescent="0.2">
      <c r="A11" s="144">
        <v>2906</v>
      </c>
      <c r="B11" s="135" t="s">
        <v>395</v>
      </c>
      <c r="C11" s="192">
        <v>10.390238008940436</v>
      </c>
      <c r="D11" s="192">
        <v>11.77525403466826</v>
      </c>
      <c r="E11" s="192">
        <v>11.440726687363458</v>
      </c>
      <c r="F11" s="192">
        <v>11.699469867771617</v>
      </c>
      <c r="G11" s="192">
        <v>12.286013741702574</v>
      </c>
      <c r="H11" s="192">
        <v>12.047514496425153</v>
      </c>
      <c r="I11" s="192">
        <v>12.087213000983169</v>
      </c>
      <c r="J11" s="192">
        <v>11.949349028000713</v>
      </c>
      <c r="K11" s="192">
        <v>11.713933415536376</v>
      </c>
      <c r="L11" s="192">
        <v>10.394736842105264</v>
      </c>
      <c r="M11" s="192">
        <v>10.050251256281408</v>
      </c>
      <c r="N11" s="186">
        <v>-3.2721748276264839</v>
      </c>
      <c r="O11" s="190"/>
      <c r="P11" s="244"/>
      <c r="Q11" s="245"/>
      <c r="R11" s="245"/>
      <c r="S11" s="245"/>
      <c r="T11" s="245"/>
      <c r="U11" s="245"/>
      <c r="V11" s="245"/>
      <c r="W11" s="246"/>
      <c r="X11" s="127"/>
      <c r="Y11" s="127"/>
    </row>
    <row r="12" spans="1:25" ht="12.75" x14ac:dyDescent="0.2">
      <c r="A12" s="144">
        <v>2907</v>
      </c>
      <c r="B12" s="135" t="s">
        <v>396</v>
      </c>
      <c r="C12" s="192">
        <v>12.278024417314095</v>
      </c>
      <c r="D12" s="192">
        <v>11.334926596107888</v>
      </c>
      <c r="E12" s="192">
        <v>12.073384594631055</v>
      </c>
      <c r="F12" s="192">
        <v>13.249750676734578</v>
      </c>
      <c r="G12" s="192">
        <v>11.514614703277235</v>
      </c>
      <c r="H12" s="192">
        <v>10.279687604298779</v>
      </c>
      <c r="I12" s="192">
        <v>10.872430152872958</v>
      </c>
      <c r="J12" s="192">
        <v>10.792113455551712</v>
      </c>
      <c r="K12" s="192">
        <v>8.9131486215712012</v>
      </c>
      <c r="L12" s="192">
        <v>9.885986433828835</v>
      </c>
      <c r="M12" s="192">
        <v>10.204081632653061</v>
      </c>
      <c r="N12" s="186">
        <v>-16.891502363657324</v>
      </c>
      <c r="O12" s="190"/>
      <c r="P12" s="244"/>
      <c r="Q12" s="245"/>
      <c r="R12" s="245"/>
      <c r="S12" s="245"/>
      <c r="T12" s="245"/>
      <c r="U12" s="245"/>
      <c r="V12" s="245"/>
      <c r="W12" s="246"/>
      <c r="X12" s="127"/>
      <c r="Y12" s="127"/>
    </row>
    <row r="13" spans="1:25" ht="12.75" x14ac:dyDescent="0.2">
      <c r="A13" s="144">
        <v>2908</v>
      </c>
      <c r="B13" s="135" t="s">
        <v>397</v>
      </c>
      <c r="C13" s="192">
        <v>13.385894992202392</v>
      </c>
      <c r="D13" s="192">
        <v>12.798561766972005</v>
      </c>
      <c r="E13" s="192">
        <v>11.646061015232711</v>
      </c>
      <c r="F13" s="192">
        <v>11.931394481730051</v>
      </c>
      <c r="G13" s="192">
        <v>11.123566439596447</v>
      </c>
      <c r="H13" s="192">
        <v>9.9526066350710902</v>
      </c>
      <c r="I13" s="192">
        <v>10.300581627669494</v>
      </c>
      <c r="J13" s="192">
        <v>9.832664291191195</v>
      </c>
      <c r="K13" s="192">
        <v>9.8342490419686968</v>
      </c>
      <c r="L13" s="192">
        <v>9.3077370564281559</v>
      </c>
      <c r="M13" s="192">
        <v>9.6351364570087057</v>
      </c>
      <c r="N13" s="186">
        <v>-28.020229782010048</v>
      </c>
      <c r="O13" s="190"/>
      <c r="P13" s="244"/>
      <c r="Q13" s="245"/>
      <c r="R13" s="245"/>
      <c r="S13" s="245"/>
      <c r="T13" s="245"/>
      <c r="U13" s="245"/>
      <c r="V13" s="245"/>
      <c r="W13" s="246"/>
      <c r="X13" s="127"/>
      <c r="Y13" s="127"/>
    </row>
    <row r="14" spans="1:25" x14ac:dyDescent="0.2">
      <c r="A14" s="145">
        <v>2909</v>
      </c>
      <c r="B14" s="136" t="s">
        <v>398</v>
      </c>
      <c r="C14" s="193">
        <v>14.525332872211656</v>
      </c>
      <c r="D14" s="193">
        <v>14.998009113834447</v>
      </c>
      <c r="E14" s="193">
        <v>13.822297092998143</v>
      </c>
      <c r="F14" s="193">
        <v>14.85641815381828</v>
      </c>
      <c r="G14" s="193">
        <v>13.81094352858646</v>
      </c>
      <c r="H14" s="193">
        <v>11.391734369480748</v>
      </c>
      <c r="I14" s="193">
        <v>12.017446176688939</v>
      </c>
      <c r="J14" s="193">
        <v>13.007645715420514</v>
      </c>
      <c r="K14" s="193">
        <v>14.400569916547934</v>
      </c>
      <c r="L14" s="193">
        <v>11.853389413885399</v>
      </c>
      <c r="M14" s="193">
        <v>13.558556013784532</v>
      </c>
      <c r="N14" s="187">
        <v>-6.6557983003381658</v>
      </c>
      <c r="O14" s="190"/>
      <c r="P14" s="247"/>
      <c r="Q14" s="248"/>
      <c r="R14" s="248"/>
      <c r="S14" s="248"/>
      <c r="T14" s="248"/>
      <c r="U14" s="248"/>
      <c r="V14" s="248"/>
      <c r="W14" s="249"/>
    </row>
    <row r="15" spans="1:25" ht="11.25" customHeight="1" x14ac:dyDescent="0.2">
      <c r="A15" s="189" t="s">
        <v>943</v>
      </c>
      <c r="F15" s="184"/>
      <c r="G15" s="184"/>
      <c r="H15" s="184"/>
      <c r="I15" s="184"/>
      <c r="J15" s="184"/>
      <c r="O15" s="190"/>
      <c r="V15" s="22"/>
      <c r="W15" s="22"/>
    </row>
    <row r="16" spans="1:25" x14ac:dyDescent="0.2">
      <c r="A16" s="189" t="s">
        <v>944</v>
      </c>
      <c r="B16" s="138"/>
      <c r="C16" s="138"/>
      <c r="D16" s="138"/>
      <c r="E16" s="138"/>
      <c r="F16" s="185"/>
      <c r="G16" s="184"/>
      <c r="H16" s="184"/>
      <c r="I16" s="184"/>
      <c r="J16" s="184"/>
      <c r="O16" s="190"/>
      <c r="V16" s="22"/>
      <c r="W16" s="22"/>
    </row>
    <row r="17" spans="1:23" ht="12.75" customHeight="1" x14ac:dyDescent="0.2">
      <c r="A17" s="138"/>
      <c r="P17" s="22"/>
      <c r="Q17" s="22"/>
      <c r="R17" s="22"/>
      <c r="S17" s="22"/>
      <c r="T17" s="22"/>
      <c r="U17" s="22"/>
      <c r="V17" s="22"/>
      <c r="W17" s="22"/>
    </row>
    <row r="18" spans="1:23" x14ac:dyDescent="0.2">
      <c r="B18" s="138"/>
      <c r="C18" s="138"/>
      <c r="D18" s="138"/>
      <c r="E18" s="138"/>
      <c r="F18" s="138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3.5" customHeight="1" x14ac:dyDescent="0.2">
      <c r="A19" s="138"/>
      <c r="O19" s="22"/>
      <c r="P19" s="22"/>
      <c r="Q19" s="22"/>
      <c r="R19" s="22"/>
      <c r="S19" s="22"/>
      <c r="T19" s="22"/>
      <c r="U19" s="22"/>
      <c r="V19" s="22"/>
      <c r="W19" s="22"/>
    </row>
    <row r="20" spans="1:23" x14ac:dyDescent="0.2">
      <c r="F20" s="25"/>
      <c r="G20" s="25"/>
      <c r="P20" s="22"/>
      <c r="Q20" s="22"/>
      <c r="R20" s="22"/>
      <c r="S20" s="22"/>
      <c r="T20" s="22"/>
      <c r="U20" s="22"/>
      <c r="V20" s="22"/>
      <c r="W20" s="22"/>
    </row>
    <row r="21" spans="1:23" ht="12" customHeight="1" x14ac:dyDescent="0.2">
      <c r="F21" s="25"/>
      <c r="G21" s="25"/>
      <c r="H21" s="25"/>
      <c r="I21" s="25"/>
      <c r="J21" s="25"/>
      <c r="K21" s="25"/>
      <c r="L21" s="25"/>
      <c r="M21" s="25"/>
      <c r="P21" s="22"/>
      <c r="Q21" s="22"/>
      <c r="R21" s="22"/>
      <c r="S21" s="22"/>
      <c r="T21" s="22"/>
      <c r="U21" s="22"/>
      <c r="V21" s="22"/>
      <c r="W21" s="22"/>
    </row>
    <row r="22" spans="1:23" ht="11.25" customHeight="1" x14ac:dyDescent="0.2">
      <c r="Q22" s="137"/>
      <c r="R22" s="137"/>
      <c r="S22" s="137"/>
      <c r="T22" s="137"/>
      <c r="U22" s="137"/>
    </row>
    <row r="24" spans="1:23" ht="11.25" customHeight="1" x14ac:dyDescent="0.2">
      <c r="Q24" s="137"/>
      <c r="R24" s="137"/>
      <c r="S24" s="137"/>
      <c r="T24" s="137"/>
      <c r="U24" s="137"/>
    </row>
    <row r="25" spans="1:23" ht="11.25" customHeight="1" x14ac:dyDescent="0.2">
      <c r="P25" s="22"/>
    </row>
    <row r="26" spans="1:23" x14ac:dyDescent="0.2">
      <c r="P26" s="22"/>
    </row>
    <row r="27" spans="1:23" x14ac:dyDescent="0.2">
      <c r="P27" s="22"/>
    </row>
    <row r="32" spans="1:23" ht="11.25" customHeight="1" x14ac:dyDescent="0.2"/>
    <row r="34" spans="2:20" ht="12.75" customHeight="1" x14ac:dyDescent="0.2"/>
    <row r="35" spans="2:20" ht="11.25" customHeight="1" x14ac:dyDescent="0.2"/>
    <row r="42" spans="2:20" ht="11.25" customHeight="1" x14ac:dyDescent="0.2"/>
    <row r="43" spans="2:20" ht="11.25" customHeight="1" x14ac:dyDescent="0.2"/>
    <row r="44" spans="2:20" ht="11.25" customHeight="1" x14ac:dyDescent="0.2"/>
    <row r="45" spans="2:20" ht="11.25" customHeight="1" x14ac:dyDescent="0.2">
      <c r="B45" s="59"/>
    </row>
    <row r="46" spans="2:20" ht="11.25" customHeight="1" x14ac:dyDescent="0.2">
      <c r="B46" s="59"/>
      <c r="O46" s="123"/>
    </row>
    <row r="47" spans="2:20" ht="11.25" customHeight="1" x14ac:dyDescent="0.2">
      <c r="O47" s="123"/>
      <c r="P47" s="123"/>
      <c r="Q47" s="123"/>
      <c r="R47" s="123"/>
      <c r="S47" s="123"/>
      <c r="T47" s="123"/>
    </row>
    <row r="48" spans="2:20" ht="11.25" customHeight="1" x14ac:dyDescent="0.2">
      <c r="B48" s="189" t="s">
        <v>943</v>
      </c>
      <c r="O48" s="123"/>
      <c r="P48" s="189" t="s">
        <v>943</v>
      </c>
      <c r="Q48" s="123"/>
      <c r="R48" s="123"/>
      <c r="S48" s="123"/>
      <c r="T48" s="123"/>
    </row>
    <row r="49" spans="2:28" ht="11.25" customHeight="1" x14ac:dyDescent="0.2">
      <c r="B49" s="189" t="s">
        <v>944</v>
      </c>
      <c r="O49" s="123"/>
      <c r="P49" s="189" t="s">
        <v>944</v>
      </c>
      <c r="Q49" s="123"/>
      <c r="R49" s="123"/>
      <c r="S49" s="123"/>
      <c r="T49" s="123"/>
    </row>
    <row r="50" spans="2:28" ht="11.25" customHeight="1" x14ac:dyDescent="0.2">
      <c r="O50" s="123"/>
      <c r="P50" s="123"/>
      <c r="Q50" s="123"/>
      <c r="R50" s="123"/>
      <c r="S50" s="123"/>
      <c r="T50" s="123"/>
    </row>
    <row r="51" spans="2:28" ht="12.75" customHeight="1" x14ac:dyDescent="0.2">
      <c r="P51" s="18"/>
    </row>
    <row r="52" spans="2:28" ht="12.75" customHeight="1" x14ac:dyDescent="0.2">
      <c r="P52" s="18"/>
      <c r="V52" s="123"/>
      <c r="W52" s="123"/>
      <c r="X52" s="123"/>
      <c r="Y52" s="123"/>
    </row>
    <row r="53" spans="2:28" ht="12.75" customHeight="1" x14ac:dyDescent="0.2">
      <c r="P53" s="18"/>
      <c r="V53" s="123"/>
      <c r="W53" s="123"/>
      <c r="X53" s="123"/>
      <c r="Y53" s="123"/>
    </row>
    <row r="54" spans="2:28" ht="12.75" customHeight="1" x14ac:dyDescent="0.2">
      <c r="P54" s="18"/>
      <c r="V54" s="123"/>
      <c r="W54" s="123"/>
      <c r="X54" s="123"/>
      <c r="Y54" s="123"/>
    </row>
    <row r="55" spans="2:28" ht="12.75" customHeight="1" x14ac:dyDescent="0.2">
      <c r="P55" s="18"/>
      <c r="V55" s="123"/>
      <c r="W55" s="123"/>
      <c r="X55" s="123"/>
      <c r="Y55" s="123"/>
    </row>
    <row r="56" spans="2:28" ht="12.75" customHeight="1" x14ac:dyDescent="0.2">
      <c r="P56" s="18"/>
      <c r="V56" s="123"/>
      <c r="W56" s="123"/>
      <c r="X56" s="123"/>
      <c r="Y56" s="123"/>
    </row>
    <row r="57" spans="2:28" ht="12.75" customHeight="1" x14ac:dyDescent="0.2">
      <c r="P57" s="18"/>
      <c r="Q57" s="18"/>
      <c r="R57" s="18"/>
      <c r="S57" s="18"/>
      <c r="T57" s="18"/>
      <c r="U57" s="18"/>
      <c r="V57" s="123"/>
      <c r="W57" s="123"/>
      <c r="X57" s="123"/>
      <c r="Y57" s="123"/>
    </row>
    <row r="60" spans="2:28" ht="11.25" customHeight="1" x14ac:dyDescent="0.2">
      <c r="Z60" s="18"/>
      <c r="AA60" s="18"/>
      <c r="AB60" s="18"/>
    </row>
    <row r="61" spans="2:28" ht="11.25" customHeight="1" x14ac:dyDescent="0.2">
      <c r="Z61" s="18"/>
      <c r="AA61" s="18"/>
      <c r="AB61" s="18"/>
    </row>
    <row r="62" spans="2:28" ht="11.25" customHeight="1" x14ac:dyDescent="0.2">
      <c r="Z62" s="18"/>
      <c r="AA62" s="18"/>
      <c r="AB62" s="18"/>
    </row>
    <row r="63" spans="2:28" ht="11.25" customHeight="1" x14ac:dyDescent="0.2">
      <c r="Z63" s="18"/>
      <c r="AA63" s="18"/>
      <c r="AB63" s="18"/>
    </row>
    <row r="64" spans="2:28" ht="11.25" customHeight="1" x14ac:dyDescent="0.2">
      <c r="Z64" s="18"/>
      <c r="AA64" s="18"/>
      <c r="AB64" s="18"/>
    </row>
    <row r="65" spans="2:28" ht="11.25" customHeight="1" x14ac:dyDescent="0.2">
      <c r="Z65" s="18"/>
      <c r="AA65" s="18"/>
      <c r="AB65" s="18"/>
    </row>
    <row r="66" spans="2:28" ht="11.25" customHeight="1" x14ac:dyDescent="0.2">
      <c r="Z66" s="18"/>
      <c r="AA66" s="18"/>
      <c r="AB66" s="18"/>
    </row>
    <row r="67" spans="2:28" ht="11.25" customHeight="1" x14ac:dyDescent="0.2">
      <c r="O67" s="113"/>
      <c r="Z67" s="18"/>
      <c r="AA67" s="18"/>
      <c r="AB67" s="18"/>
    </row>
    <row r="69" spans="2:28" x14ac:dyDescent="0.2">
      <c r="O69" s="113"/>
    </row>
    <row r="70" spans="2:28" x14ac:dyDescent="0.2">
      <c r="B70" s="59"/>
    </row>
    <row r="71" spans="2:28" ht="11.25" customHeight="1" x14ac:dyDescent="0.2">
      <c r="B71" s="59"/>
      <c r="Z71" s="18"/>
      <c r="AA71" s="18"/>
      <c r="AB71" s="18"/>
    </row>
    <row r="72" spans="2:28" ht="11.25" customHeight="1" x14ac:dyDescent="0.2">
      <c r="Z72" s="18"/>
      <c r="AA72" s="18"/>
      <c r="AB72" s="18"/>
    </row>
    <row r="73" spans="2:28" customFormat="1" ht="45" customHeight="1" x14ac:dyDescent="0.2">
      <c r="B73" s="239"/>
      <c r="C73" s="239"/>
      <c r="D73" s="239"/>
      <c r="E73" s="239"/>
      <c r="F73" s="239"/>
      <c r="G73" s="239"/>
      <c r="H73" s="239"/>
      <c r="I73" s="239"/>
      <c r="J73" s="114"/>
      <c r="K73" s="114"/>
      <c r="L73" s="114"/>
      <c r="M73" s="114"/>
      <c r="Z73" s="18"/>
      <c r="AA73" s="18"/>
      <c r="AB73" s="18"/>
    </row>
    <row r="74" spans="2:28" customFormat="1" ht="22.5" customHeight="1" x14ac:dyDescent="0.2">
      <c r="B74" s="115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8"/>
      <c r="O74" s="18"/>
      <c r="P74" s="18"/>
      <c r="Q74" s="18"/>
      <c r="R74" s="18"/>
      <c r="Z74" s="18"/>
      <c r="AA74" s="18"/>
      <c r="AB74" s="18"/>
    </row>
    <row r="75" spans="2:28" customFormat="1" ht="12.75" x14ac:dyDescent="0.2">
      <c r="B75" s="133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8"/>
      <c r="O75" s="18"/>
      <c r="P75" s="18"/>
      <c r="Q75" s="18"/>
      <c r="R75" s="18"/>
      <c r="Z75" s="18"/>
      <c r="AA75" s="18"/>
      <c r="AB75" s="18"/>
    </row>
    <row r="76" spans="2:28" customFormat="1" ht="12.75" x14ac:dyDescent="0.2">
      <c r="B76" s="134"/>
      <c r="I76" s="18"/>
      <c r="J76" s="18"/>
      <c r="K76" s="18"/>
      <c r="L76" s="18"/>
      <c r="M76" s="18"/>
      <c r="N76" s="18"/>
      <c r="O76" s="18"/>
      <c r="P76" s="18"/>
      <c r="Q76" s="18"/>
      <c r="R76" s="18"/>
      <c r="Z76" s="18"/>
      <c r="AA76" s="18"/>
      <c r="AB76" s="18"/>
    </row>
    <row r="77" spans="2:28" customFormat="1" ht="12.75" x14ac:dyDescent="0.2">
      <c r="B77" s="189"/>
      <c r="C77" s="189"/>
      <c r="D77" s="189"/>
      <c r="I77" s="18"/>
      <c r="J77" s="18"/>
      <c r="K77" s="18"/>
      <c r="L77" s="18"/>
      <c r="M77" s="18"/>
      <c r="N77" s="18"/>
      <c r="O77" s="18"/>
      <c r="P77" s="18"/>
      <c r="Q77" s="18"/>
      <c r="R77" s="18"/>
      <c r="Z77" s="18"/>
      <c r="AA77" s="18"/>
      <c r="AB77" s="18"/>
    </row>
    <row r="78" spans="2:28" customFormat="1" ht="12.75" x14ac:dyDescent="0.2">
      <c r="B78" s="59"/>
      <c r="C78" s="189"/>
      <c r="D78" s="189"/>
      <c r="I78" s="18"/>
      <c r="J78" s="18"/>
      <c r="K78" s="18"/>
      <c r="L78" s="18"/>
      <c r="M78" s="18"/>
      <c r="N78" s="18"/>
      <c r="O78" s="18"/>
      <c r="P78" s="18"/>
      <c r="Q78" s="18"/>
      <c r="R78" s="18"/>
      <c r="Z78" s="18"/>
      <c r="AA78" s="18"/>
      <c r="AB78" s="18"/>
    </row>
    <row r="79" spans="2:28" customFormat="1" ht="12.75" x14ac:dyDescent="0.2">
      <c r="B79" s="189" t="s">
        <v>943</v>
      </c>
      <c r="C79" s="189"/>
      <c r="D79" s="189"/>
      <c r="I79" s="18"/>
      <c r="J79" s="18"/>
      <c r="K79" s="18"/>
      <c r="L79" s="18"/>
      <c r="M79" s="18"/>
      <c r="N79" s="18"/>
      <c r="O79" s="18"/>
      <c r="P79" s="189" t="s">
        <v>943</v>
      </c>
      <c r="Q79" s="18"/>
      <c r="R79" s="18"/>
      <c r="Z79" s="18"/>
      <c r="AA79" s="18"/>
      <c r="AB79" s="18"/>
    </row>
    <row r="80" spans="2:28" customFormat="1" ht="12.75" x14ac:dyDescent="0.2">
      <c r="B80" s="189" t="s">
        <v>944</v>
      </c>
      <c r="I80" s="18"/>
      <c r="J80" s="18"/>
      <c r="K80" s="18"/>
      <c r="L80" s="18"/>
      <c r="M80" s="18"/>
      <c r="N80" s="18"/>
      <c r="O80" s="18"/>
      <c r="P80" s="189" t="s">
        <v>944</v>
      </c>
      <c r="Q80" s="18"/>
      <c r="R80" s="18"/>
    </row>
    <row r="81" spans="2:21" customFormat="1" ht="12.75" x14ac:dyDescent="0.2"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2:21" customFormat="1" ht="12.95" customHeight="1" x14ac:dyDescent="0.2">
      <c r="B82" s="189"/>
      <c r="C82" s="189"/>
      <c r="D82" s="189"/>
      <c r="E82" s="189"/>
      <c r="F82" s="30"/>
      <c r="G82" s="30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2:21" customFormat="1" ht="12.75" x14ac:dyDescent="0.2">
      <c r="B83" s="189"/>
      <c r="C83" s="189"/>
      <c r="D83" s="189"/>
      <c r="E83" s="189"/>
      <c r="F83" s="30"/>
      <c r="G83" s="30"/>
    </row>
    <row r="84" spans="2:21" customFormat="1" ht="12.75" x14ac:dyDescent="0.2">
      <c r="B84" s="189"/>
      <c r="C84" s="189"/>
      <c r="D84" s="189"/>
      <c r="E84" s="189"/>
      <c r="F84" s="30"/>
      <c r="G84" s="30"/>
      <c r="O84" s="189"/>
    </row>
    <row r="85" spans="2:21" customFormat="1" ht="12.75" x14ac:dyDescent="0.2">
      <c r="C85" s="189"/>
      <c r="D85" s="189"/>
      <c r="E85" s="189"/>
      <c r="F85" s="30"/>
      <c r="G85" s="30"/>
    </row>
    <row r="86" spans="2:21" customFormat="1" ht="12.95" customHeight="1" x14ac:dyDescent="0.2">
      <c r="B86" s="189"/>
      <c r="C86" s="189"/>
      <c r="D86" s="189"/>
      <c r="E86" s="189"/>
      <c r="F86" s="30"/>
      <c r="G86" s="30"/>
      <c r="I86" s="117"/>
      <c r="J86" s="117"/>
      <c r="K86" s="117"/>
      <c r="L86" s="117"/>
      <c r="M86" s="117"/>
      <c r="N86" s="117"/>
      <c r="O86" s="189"/>
      <c r="P86" s="117"/>
      <c r="Q86" s="117"/>
      <c r="R86" s="117"/>
    </row>
    <row r="87" spans="2:21" customFormat="1" ht="12.75" x14ac:dyDescent="0.2">
      <c r="B87" s="189"/>
      <c r="C87" s="189"/>
      <c r="D87" s="189"/>
      <c r="E87" s="189"/>
      <c r="F87" s="30"/>
      <c r="G87" s="30"/>
      <c r="O87" s="189"/>
      <c r="Q87" s="189"/>
      <c r="R87" s="189"/>
      <c r="S87" s="58"/>
      <c r="T87" s="189"/>
      <c r="U87" s="189"/>
    </row>
    <row r="88" spans="2:21" customFormat="1" ht="12.75" x14ac:dyDescent="0.2">
      <c r="B88" s="189"/>
      <c r="C88" s="189"/>
      <c r="D88" s="189"/>
      <c r="E88" s="189"/>
      <c r="F88" s="30"/>
      <c r="G88" s="30"/>
      <c r="O88" s="189"/>
      <c r="Q88" s="59"/>
      <c r="R88" s="189"/>
      <c r="S88" s="189"/>
      <c r="T88" s="189"/>
      <c r="U88" s="189"/>
    </row>
    <row r="89" spans="2:21" customFormat="1" ht="12.75" x14ac:dyDescent="0.2">
      <c r="B89" s="189"/>
      <c r="C89" s="189"/>
      <c r="D89" s="189"/>
      <c r="E89" s="189"/>
      <c r="F89" s="30"/>
      <c r="G89" s="30"/>
      <c r="I89" s="20"/>
      <c r="J89" s="20"/>
      <c r="K89" s="20"/>
      <c r="L89" s="20"/>
      <c r="M89" s="20"/>
      <c r="O89" s="189"/>
      <c r="Q89" s="59"/>
      <c r="R89" s="189"/>
      <c r="S89" s="189"/>
      <c r="T89" s="189"/>
      <c r="U89" s="189"/>
    </row>
    <row r="90" spans="2:21" customFormat="1" ht="12.75" x14ac:dyDescent="0.2">
      <c r="B90" s="189"/>
      <c r="C90" s="189"/>
      <c r="D90" s="189"/>
      <c r="E90" s="189"/>
      <c r="F90" s="30"/>
      <c r="G90" s="30"/>
      <c r="O90" s="189"/>
    </row>
    <row r="91" spans="2:21" customFormat="1" ht="12.75" customHeight="1" x14ac:dyDescent="0.2">
      <c r="B91" s="20"/>
    </row>
  </sheetData>
  <sheetProtection selectLockedCells="1" selectUnlockedCells="1"/>
  <mergeCells count="4">
    <mergeCell ref="B73:I73"/>
    <mergeCell ref="N1:Y1"/>
    <mergeCell ref="P4:W8"/>
    <mergeCell ref="P10:W14"/>
  </mergeCells>
  <pageMargins left="0.47013888888888888" right="0.74791666666666667" top="0.67986111111111114" bottom="0.49027777777777776" header="0.51180555555555551" footer="0.51180555555555551"/>
  <pageSetup scale="92" firstPageNumber="0" orientation="landscape" horizontalDpi="300" verticalDpi="300" r:id="rId1"/>
  <headerFooter alignWithMargins="0"/>
  <rowBreaks count="1" manualBreakCount="1">
    <brk id="4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170"/>
  <sheetViews>
    <sheetView showGridLines="0" zoomScale="91" zoomScaleNormal="91" workbookViewId="0">
      <selection activeCell="L19" sqref="L19"/>
    </sheetView>
  </sheetViews>
  <sheetFormatPr defaultColWidth="9.140625" defaultRowHeight="12.75" x14ac:dyDescent="0.2"/>
  <cols>
    <col min="1" max="1" width="5" style="17" customWidth="1"/>
    <col min="2" max="2" width="33.42578125" style="17" customWidth="1"/>
    <col min="3" max="13" width="9.42578125" style="17" customWidth="1"/>
    <col min="14" max="15" width="9.140625" style="17"/>
    <col min="16" max="16" width="13.42578125" style="17" bestFit="1" customWidth="1"/>
    <col min="17" max="17" width="14" style="17" customWidth="1"/>
    <col min="18" max="18" width="12.85546875" style="17" bestFit="1" customWidth="1"/>
    <col min="19" max="16384" width="9.140625" style="17"/>
  </cols>
  <sheetData>
    <row r="1" spans="1:22" x14ac:dyDescent="0.2">
      <c r="B1" s="250" t="s">
        <v>882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2" ht="14.25" customHeight="1" x14ac:dyDescent="0.2"/>
    <row r="3" spans="1:22" ht="23.25" customHeight="1" x14ac:dyDescent="0.2">
      <c r="A3" s="182" t="s">
        <v>946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1"/>
      <c r="M3" s="26"/>
      <c r="N3" s="26"/>
      <c r="O3" s="26"/>
      <c r="P3" s="26"/>
      <c r="Q3" s="26"/>
      <c r="R3" s="26"/>
      <c r="S3" s="26"/>
    </row>
    <row r="4" spans="1:22" x14ac:dyDescent="0.2">
      <c r="A4" s="111" t="s">
        <v>940</v>
      </c>
      <c r="B4" s="111" t="s">
        <v>941</v>
      </c>
      <c r="C4" s="112">
        <v>2013</v>
      </c>
      <c r="D4" s="112">
        <v>2014</v>
      </c>
      <c r="E4" s="112">
        <v>2015</v>
      </c>
      <c r="F4" s="112">
        <v>2016</v>
      </c>
      <c r="G4" s="112">
        <v>2017</v>
      </c>
      <c r="H4" s="112">
        <v>2018</v>
      </c>
      <c r="I4" s="112">
        <v>2019</v>
      </c>
      <c r="J4" s="112">
        <v>2020</v>
      </c>
      <c r="K4" s="112">
        <v>2021</v>
      </c>
      <c r="L4" s="112">
        <v>2022</v>
      </c>
      <c r="M4" s="112" t="s">
        <v>947</v>
      </c>
    </row>
    <row r="5" spans="1:22" x14ac:dyDescent="0.2">
      <c r="A5" s="156">
        <v>29</v>
      </c>
      <c r="B5" s="157" t="s">
        <v>389</v>
      </c>
      <c r="C5" s="146">
        <v>12.548229338182891</v>
      </c>
      <c r="D5" s="146">
        <v>12.007247441359386</v>
      </c>
      <c r="E5" s="146">
        <v>11.341006514328146</v>
      </c>
      <c r="F5" s="146">
        <v>11.926857943317408</v>
      </c>
      <c r="G5" s="146">
        <v>11.465329860771144</v>
      </c>
      <c r="H5" s="146">
        <v>11.030486023181066</v>
      </c>
      <c r="I5" s="146">
        <v>10.89835461179676</v>
      </c>
      <c r="J5" s="146">
        <v>10.790358002804753</v>
      </c>
      <c r="K5" s="146">
        <v>10.990262822425343</v>
      </c>
      <c r="L5" s="146">
        <v>11.017270938567927</v>
      </c>
      <c r="M5" s="146">
        <v>10.516460675149709</v>
      </c>
      <c r="N5" s="147"/>
      <c r="O5" s="147"/>
      <c r="P5" s="147"/>
    </row>
    <row r="6" spans="1:22" x14ac:dyDescent="0.2">
      <c r="A6" s="153">
        <v>2901</v>
      </c>
      <c r="B6" s="154" t="s">
        <v>399</v>
      </c>
      <c r="C6" s="155">
        <v>12.158363531682866</v>
      </c>
      <c r="D6" s="155">
        <v>11.320115234705982</v>
      </c>
      <c r="E6" s="155">
        <v>9.3522802379378724</v>
      </c>
      <c r="F6" s="155">
        <v>10.917775503241215</v>
      </c>
      <c r="G6" s="155">
        <v>11.554726782324931</v>
      </c>
      <c r="H6" s="155">
        <v>10.009373326191751</v>
      </c>
      <c r="I6" s="155">
        <v>9.3484121704422112</v>
      </c>
      <c r="J6" s="155">
        <v>9.3326098752034721</v>
      </c>
      <c r="K6" s="155">
        <v>9.8618600871685018</v>
      </c>
      <c r="L6" s="155">
        <v>10.431612828169232</v>
      </c>
      <c r="M6" s="155">
        <v>8.4705509816339468</v>
      </c>
      <c r="N6" s="147"/>
      <c r="O6" s="147"/>
      <c r="P6" s="147"/>
    </row>
    <row r="7" spans="1:22" x14ac:dyDescent="0.2">
      <c r="A7" s="160">
        <v>29011</v>
      </c>
      <c r="B7" s="31" t="s">
        <v>400</v>
      </c>
      <c r="C7" s="169">
        <v>11.675385989536812</v>
      </c>
      <c r="D7" s="169">
        <v>12.595419847328245</v>
      </c>
      <c r="E7" s="169">
        <v>8.948137326515706</v>
      </c>
      <c r="F7" s="169">
        <v>10.539444964140941</v>
      </c>
      <c r="G7" s="169">
        <v>11.546773695585056</v>
      </c>
      <c r="H7" s="169">
        <v>9.5950155763239877</v>
      </c>
      <c r="I7" s="169">
        <v>9.5062054396620006</v>
      </c>
      <c r="J7" s="169">
        <v>9.3540898538850197</v>
      </c>
      <c r="K7" s="169">
        <v>8.6610323391772024</v>
      </c>
      <c r="L7" s="169">
        <v>9.8290911758233701</v>
      </c>
      <c r="M7" s="169">
        <v>7.8869047619047619</v>
      </c>
      <c r="N7" s="147"/>
      <c r="O7" s="147"/>
      <c r="P7" s="147"/>
    </row>
    <row r="8" spans="1:22" x14ac:dyDescent="0.2">
      <c r="A8" s="160">
        <v>29012</v>
      </c>
      <c r="B8" s="32" t="s">
        <v>401</v>
      </c>
      <c r="C8" s="170">
        <v>9.8149186763881087</v>
      </c>
      <c r="D8" s="170">
        <v>8.5543199315654412</v>
      </c>
      <c r="E8" s="170">
        <v>10.683159966263705</v>
      </c>
      <c r="F8" s="170">
        <v>11.837821840781295</v>
      </c>
      <c r="G8" s="170">
        <v>10.051694428489373</v>
      </c>
      <c r="H8" s="170">
        <v>8.1828442437923243</v>
      </c>
      <c r="I8" s="170">
        <v>10.699826489300174</v>
      </c>
      <c r="J8" s="170">
        <v>9.3779306033135352</v>
      </c>
      <c r="K8" s="170">
        <v>9.1984231274638635</v>
      </c>
      <c r="L8" s="170">
        <v>7.6949982511367612</v>
      </c>
      <c r="M8" s="170">
        <v>8.5409252669039155</v>
      </c>
      <c r="N8" s="147"/>
      <c r="O8" s="147"/>
      <c r="P8" s="147"/>
    </row>
    <row r="9" spans="1:22" x14ac:dyDescent="0.2">
      <c r="A9" s="160">
        <v>29013</v>
      </c>
      <c r="B9" s="32" t="s">
        <v>402</v>
      </c>
      <c r="C9" s="170">
        <v>15.813566375364129</v>
      </c>
      <c r="D9" s="170">
        <v>11.618589743589745</v>
      </c>
      <c r="E9" s="170">
        <v>8.3899320815021969</v>
      </c>
      <c r="F9" s="170">
        <v>16.43489254108723</v>
      </c>
      <c r="G9" s="170">
        <v>14.049586776859504</v>
      </c>
      <c r="H9" s="170">
        <v>13.859722805543891</v>
      </c>
      <c r="I9" s="170">
        <v>11.447260834014717</v>
      </c>
      <c r="J9" s="170">
        <v>10.84689194826867</v>
      </c>
      <c r="K9" s="170">
        <v>13.030685161832704</v>
      </c>
      <c r="L9" s="170">
        <v>15.50712489522213</v>
      </c>
      <c r="M9" s="170">
        <v>10.371650821089023</v>
      </c>
      <c r="N9" s="147"/>
      <c r="O9" s="147"/>
      <c r="P9" s="147"/>
    </row>
    <row r="10" spans="1:22" x14ac:dyDescent="0.2">
      <c r="A10" s="160">
        <v>29014</v>
      </c>
      <c r="B10" s="32" t="s">
        <v>403</v>
      </c>
      <c r="C10" s="170">
        <v>13.064434297311008</v>
      </c>
      <c r="D10" s="170">
        <v>9.8946286301721926</v>
      </c>
      <c r="E10" s="170">
        <v>9.9073597529593425</v>
      </c>
      <c r="F10" s="170">
        <v>9.5706500066462841</v>
      </c>
      <c r="G10" s="170">
        <v>11.469624401310814</v>
      </c>
      <c r="H10" s="170">
        <v>10.510320374825884</v>
      </c>
      <c r="I10" s="170">
        <v>7.7240644559861495</v>
      </c>
      <c r="J10" s="170">
        <v>8.7802242334188847</v>
      </c>
      <c r="K10" s="170">
        <v>11.453504226888464</v>
      </c>
      <c r="L10" s="170">
        <v>11.000144738746561</v>
      </c>
      <c r="M10" s="170">
        <v>8.9552238805970159</v>
      </c>
      <c r="N10" s="147"/>
      <c r="O10" s="147"/>
      <c r="P10" s="147"/>
    </row>
    <row r="11" spans="1:22" x14ac:dyDescent="0.2">
      <c r="A11" s="153">
        <v>2902</v>
      </c>
      <c r="B11" s="154" t="s">
        <v>404</v>
      </c>
      <c r="C11" s="155">
        <v>11.539518270903928</v>
      </c>
      <c r="D11" s="155">
        <v>10.552899792549832</v>
      </c>
      <c r="E11" s="155">
        <v>12.092534174553101</v>
      </c>
      <c r="F11" s="155">
        <v>11.819484240687681</v>
      </c>
      <c r="G11" s="155">
        <v>10.26167265264238</v>
      </c>
      <c r="H11" s="155">
        <v>11.749788672865595</v>
      </c>
      <c r="I11" s="155">
        <v>10.901617371101779</v>
      </c>
      <c r="J11" s="155">
        <v>9.4026548672566381</v>
      </c>
      <c r="K11" s="155">
        <v>11.587272392863712</v>
      </c>
      <c r="L11" s="155">
        <v>10.349421047238447</v>
      </c>
      <c r="M11" s="155">
        <v>10.60184193617477</v>
      </c>
      <c r="N11" s="147"/>
      <c r="O11" s="147"/>
      <c r="P11" s="147"/>
    </row>
    <row r="12" spans="1:22" x14ac:dyDescent="0.2">
      <c r="A12" s="160">
        <v>29021</v>
      </c>
      <c r="B12" s="32" t="s">
        <v>405</v>
      </c>
      <c r="C12" s="170">
        <v>12.219959266802444</v>
      </c>
      <c r="D12" s="170">
        <v>11.780104712041885</v>
      </c>
      <c r="E12" s="170">
        <v>12.421358283594127</v>
      </c>
      <c r="F12" s="170">
        <v>12.442698100851343</v>
      </c>
      <c r="G12" s="170">
        <v>11.390983475052142</v>
      </c>
      <c r="H12" s="170">
        <v>12.65625</v>
      </c>
      <c r="I12" s="170">
        <v>10.243492863140219</v>
      </c>
      <c r="J12" s="170">
        <v>9.897551658274006</v>
      </c>
      <c r="K12" s="170">
        <v>12.016021361815755</v>
      </c>
      <c r="L12" s="170">
        <v>10.082493125572869</v>
      </c>
      <c r="M12" s="170">
        <v>11.020330609918298</v>
      </c>
      <c r="N12" s="147"/>
      <c r="O12" s="147"/>
      <c r="P12" s="147"/>
    </row>
    <row r="13" spans="1:22" x14ac:dyDescent="0.2">
      <c r="A13" s="160">
        <v>29022</v>
      </c>
      <c r="B13" s="32" t="s">
        <v>406</v>
      </c>
      <c r="C13" s="170">
        <v>10.741993236522777</v>
      </c>
      <c r="D13" s="170">
        <v>9.0452261306532655</v>
      </c>
      <c r="E13" s="170">
        <v>11.701515442163823</v>
      </c>
      <c r="F13" s="170">
        <v>11.067193675889328</v>
      </c>
      <c r="G13" s="170">
        <v>8.9727156198498434</v>
      </c>
      <c r="H13" s="170">
        <v>10.681399631675875</v>
      </c>
      <c r="I13" s="170">
        <v>11.650114591291063</v>
      </c>
      <c r="J13" s="170">
        <v>8.8426016899194337</v>
      </c>
      <c r="K13" s="170">
        <v>11.06104055714871</v>
      </c>
      <c r="L13" s="170">
        <v>10.687732342007434</v>
      </c>
      <c r="M13" s="170">
        <v>10.061349693251532</v>
      </c>
      <c r="N13" s="147"/>
      <c r="O13" s="147"/>
      <c r="P13" s="147"/>
    </row>
    <row r="14" spans="1:22" x14ac:dyDescent="0.2">
      <c r="A14" s="153">
        <v>2903</v>
      </c>
      <c r="B14" s="154" t="s">
        <v>407</v>
      </c>
      <c r="C14" s="155">
        <v>10.115491835921944</v>
      </c>
      <c r="D14" s="155">
        <v>9.9598517603458934</v>
      </c>
      <c r="E14" s="155">
        <v>9.1324200913241995</v>
      </c>
      <c r="F14" s="155">
        <v>8.8726927037946606</v>
      </c>
      <c r="G14" s="155">
        <v>9.1306683035371741</v>
      </c>
      <c r="H14" s="155">
        <v>8.4456956586160921</v>
      </c>
      <c r="I14" s="155">
        <v>8.3588957055214728</v>
      </c>
      <c r="J14" s="155">
        <v>6.5918543514086165</v>
      </c>
      <c r="K14" s="155">
        <v>8.1147088946663519</v>
      </c>
      <c r="L14" s="155">
        <v>9.037876920548845</v>
      </c>
      <c r="M14" s="155">
        <v>8.9893304209022933</v>
      </c>
      <c r="N14" s="147"/>
      <c r="O14" s="147"/>
      <c r="P14" s="147"/>
    </row>
    <row r="15" spans="1:22" x14ac:dyDescent="0.2">
      <c r="A15" s="160">
        <v>29031</v>
      </c>
      <c r="B15" s="32" t="s">
        <v>408</v>
      </c>
      <c r="C15" s="170">
        <v>8.8797814207650276</v>
      </c>
      <c r="D15" s="170">
        <v>10.432190760059614</v>
      </c>
      <c r="E15" s="170">
        <v>9.8434726480555117</v>
      </c>
      <c r="F15" s="170">
        <v>10.743662917575961</v>
      </c>
      <c r="G15" s="170">
        <v>11.018416496143555</v>
      </c>
      <c r="H15" s="170">
        <v>8.5093450843336882</v>
      </c>
      <c r="I15" s="170">
        <v>8.6639306885544922</v>
      </c>
      <c r="J15" s="170">
        <v>6.0995184590690208</v>
      </c>
      <c r="K15" s="170">
        <v>10.687273923051627</v>
      </c>
      <c r="L15" s="170">
        <v>10.340735717918291</v>
      </c>
      <c r="M15" s="170">
        <v>10.090817356205854</v>
      </c>
      <c r="N15" s="147"/>
      <c r="O15" s="147"/>
      <c r="P15" s="147"/>
    </row>
    <row r="16" spans="1:22" x14ac:dyDescent="0.2">
      <c r="A16" s="160">
        <v>29032</v>
      </c>
      <c r="B16" s="32" t="s">
        <v>409</v>
      </c>
      <c r="C16" s="170">
        <v>11.195700850873266</v>
      </c>
      <c r="D16" s="170">
        <v>9.5472298567915512</v>
      </c>
      <c r="E16" s="170">
        <v>8.4977675356474158</v>
      </c>
      <c r="F16" s="170">
        <v>7.2007200720072007</v>
      </c>
      <c r="G16" s="170">
        <v>7.3353293413173652</v>
      </c>
      <c r="H16" s="170">
        <v>8.3851380656353918</v>
      </c>
      <c r="I16" s="170">
        <v>8.0482897384305847</v>
      </c>
      <c r="J16" s="170">
        <v>7.0627974819591586</v>
      </c>
      <c r="K16" s="170">
        <v>5.7479957646347</v>
      </c>
      <c r="L16" s="170">
        <v>7.8125</v>
      </c>
      <c r="M16" s="170">
        <v>7.8898774550948474</v>
      </c>
      <c r="N16" s="147"/>
      <c r="O16" s="147"/>
      <c r="P16" s="147"/>
    </row>
    <row r="17" spans="1:19" x14ac:dyDescent="0.2">
      <c r="A17" s="153">
        <v>2904</v>
      </c>
      <c r="B17" s="154" t="s">
        <v>410</v>
      </c>
      <c r="C17" s="155">
        <v>12.744637037277252</v>
      </c>
      <c r="D17" s="155">
        <v>11.462200677680322</v>
      </c>
      <c r="E17" s="155">
        <v>10.693120329811904</v>
      </c>
      <c r="F17" s="155">
        <v>11.748112503111258</v>
      </c>
      <c r="G17" s="155">
        <v>10.94969105637186</v>
      </c>
      <c r="H17" s="155">
        <v>11.557998168040637</v>
      </c>
      <c r="I17" s="155">
        <v>11.403065227625406</v>
      </c>
      <c r="J17" s="155">
        <v>11.572434870112929</v>
      </c>
      <c r="K17" s="155">
        <v>11.700118753285183</v>
      </c>
      <c r="L17" s="155">
        <v>12.582124705590678</v>
      </c>
      <c r="M17" s="155">
        <v>11.308141427734249</v>
      </c>
      <c r="N17" s="147"/>
      <c r="O17" s="147"/>
      <c r="P17" s="147"/>
    </row>
    <row r="18" spans="1:19" x14ac:dyDescent="0.2">
      <c r="A18" s="160">
        <v>29041</v>
      </c>
      <c r="B18" s="32" t="s">
        <v>411</v>
      </c>
      <c r="C18" s="170">
        <v>11.776695730947797</v>
      </c>
      <c r="D18" s="170">
        <v>11.05595667870036</v>
      </c>
      <c r="E18" s="170">
        <v>10.613598673300165</v>
      </c>
      <c r="F18" s="170">
        <v>10.485651214128035</v>
      </c>
      <c r="G18" s="170">
        <v>10.777777777777779</v>
      </c>
      <c r="H18" s="170">
        <v>12.393925859758822</v>
      </c>
      <c r="I18" s="170">
        <v>10.583817002389894</v>
      </c>
      <c r="J18" s="170">
        <v>12.82521069989007</v>
      </c>
      <c r="K18" s="170">
        <v>10.924891371818747</v>
      </c>
      <c r="L18" s="170">
        <v>11.325782811459028</v>
      </c>
      <c r="M18" s="170">
        <v>11.583011583011583</v>
      </c>
      <c r="N18" s="147"/>
      <c r="O18" s="147"/>
      <c r="P18" s="147"/>
    </row>
    <row r="19" spans="1:19" x14ac:dyDescent="0.2">
      <c r="A19" s="160">
        <v>29042</v>
      </c>
      <c r="B19" s="32" t="s">
        <v>412</v>
      </c>
      <c r="C19" s="170">
        <v>13.521819299323909</v>
      </c>
      <c r="D19" s="170">
        <v>11.968503937007874</v>
      </c>
      <c r="E19" s="170">
        <v>12.483994878361075</v>
      </c>
      <c r="F19" s="170">
        <v>11.738578680203046</v>
      </c>
      <c r="G19" s="170">
        <v>11.664564943253467</v>
      </c>
      <c r="H19" s="170">
        <v>12.066831683168317</v>
      </c>
      <c r="I19" s="170">
        <v>8.8616223585548752</v>
      </c>
      <c r="J19" s="170">
        <v>8.4260195483653533</v>
      </c>
      <c r="K19" s="170">
        <v>15.280739161336177</v>
      </c>
      <c r="L19" s="170">
        <v>12.239020878329733</v>
      </c>
      <c r="M19" s="170">
        <v>12.69956458635704</v>
      </c>
      <c r="N19" s="147"/>
      <c r="O19" s="147"/>
      <c r="P19" s="147"/>
    </row>
    <row r="20" spans="1:19" x14ac:dyDescent="0.2">
      <c r="A20" s="160">
        <v>29043</v>
      </c>
      <c r="B20" s="32" t="s">
        <v>413</v>
      </c>
      <c r="C20" s="170">
        <v>13.064593355981669</v>
      </c>
      <c r="D20" s="170">
        <v>11.633444452003538</v>
      </c>
      <c r="E20" s="170">
        <v>10.758545553588453</v>
      </c>
      <c r="F20" s="170">
        <v>12.020769613770538</v>
      </c>
      <c r="G20" s="170">
        <v>10.97759626053495</v>
      </c>
      <c r="H20" s="170">
        <v>11.195807527393997</v>
      </c>
      <c r="I20" s="170">
        <v>11.386956304119325</v>
      </c>
      <c r="J20" s="170">
        <v>11.261505143475906</v>
      </c>
      <c r="K20" s="170">
        <v>11.452785890167783</v>
      </c>
      <c r="L20" s="170">
        <v>12.956276360105592</v>
      </c>
      <c r="M20" s="170">
        <v>10.832419885227932</v>
      </c>
      <c r="N20" s="147"/>
      <c r="O20" s="147"/>
      <c r="P20" s="147"/>
    </row>
    <row r="21" spans="1:19" x14ac:dyDescent="0.2">
      <c r="A21" s="160">
        <v>29044</v>
      </c>
      <c r="B21" s="32" t="s">
        <v>414</v>
      </c>
      <c r="C21" s="170">
        <v>11.345784604643043</v>
      </c>
      <c r="D21" s="170">
        <v>10.459873760144273</v>
      </c>
      <c r="E21" s="170">
        <v>9.3712727892315542</v>
      </c>
      <c r="F21" s="170">
        <v>11.742682096664398</v>
      </c>
      <c r="G21" s="170">
        <v>10.623714873200822</v>
      </c>
      <c r="H21" s="170">
        <v>12.591458226986559</v>
      </c>
      <c r="I21" s="170">
        <v>14.099400775467043</v>
      </c>
      <c r="J21" s="170">
        <v>13.469827586206895</v>
      </c>
      <c r="K21" s="170">
        <v>12.562814070351759</v>
      </c>
      <c r="L21" s="170">
        <v>12.204571871367687</v>
      </c>
      <c r="M21" s="170">
        <v>13.077075490390332</v>
      </c>
      <c r="N21" s="147"/>
      <c r="O21" s="147"/>
      <c r="P21" s="147"/>
    </row>
    <row r="22" spans="1:19" x14ac:dyDescent="0.2">
      <c r="A22" s="153">
        <v>2905</v>
      </c>
      <c r="B22" s="154" t="s">
        <v>415</v>
      </c>
      <c r="C22" s="155">
        <v>12.095032397408207</v>
      </c>
      <c r="D22" s="155">
        <v>13.085399449035814</v>
      </c>
      <c r="E22" s="155">
        <v>13.773137994560926</v>
      </c>
      <c r="F22" s="155">
        <v>11.716304445040693</v>
      </c>
      <c r="G22" s="155">
        <v>12.411347517730498</v>
      </c>
      <c r="H22" s="155">
        <v>13.577023498694517</v>
      </c>
      <c r="I22" s="155">
        <v>11.973268980879897</v>
      </c>
      <c r="J22" s="155">
        <v>12.502385951517464</v>
      </c>
      <c r="K22" s="155">
        <v>10.646535036778939</v>
      </c>
      <c r="L22" s="155">
        <v>12.157428394807337</v>
      </c>
      <c r="M22" s="155">
        <v>11.269644334160464</v>
      </c>
      <c r="N22" s="147"/>
      <c r="O22" s="147"/>
      <c r="P22" s="147"/>
      <c r="S22" s="123"/>
    </row>
    <row r="23" spans="1:19" x14ac:dyDescent="0.2">
      <c r="A23" s="160">
        <v>29051</v>
      </c>
      <c r="B23" s="32" t="s">
        <v>416</v>
      </c>
      <c r="C23" s="170">
        <v>13.694762106452069</v>
      </c>
      <c r="D23" s="170">
        <v>13.219616204690832</v>
      </c>
      <c r="E23" s="170">
        <v>13.717805151175812</v>
      </c>
      <c r="F23" s="170">
        <v>12.627349691490888</v>
      </c>
      <c r="G23" s="170">
        <v>12.510785159620362</v>
      </c>
      <c r="H23" s="170">
        <v>12.789193849691047</v>
      </c>
      <c r="I23" s="170">
        <v>11.932078935291418</v>
      </c>
      <c r="J23" s="170">
        <v>12.280701754385966</v>
      </c>
      <c r="K23" s="170">
        <v>10.855683269476373</v>
      </c>
      <c r="L23" s="170">
        <v>12.054417082831065</v>
      </c>
      <c r="M23" s="170">
        <v>10.816468946266573</v>
      </c>
      <c r="N23" s="147"/>
      <c r="O23" s="147"/>
      <c r="P23" s="147"/>
      <c r="S23" s="123"/>
    </row>
    <row r="24" spans="1:19" x14ac:dyDescent="0.2">
      <c r="A24" s="160">
        <v>29052</v>
      </c>
      <c r="B24" s="32" t="s">
        <v>417</v>
      </c>
      <c r="C24" s="170">
        <v>9.5725734639358855</v>
      </c>
      <c r="D24" s="170">
        <v>12.879283999126828</v>
      </c>
      <c r="E24" s="170">
        <v>13.866039952996475</v>
      </c>
      <c r="F24" s="170">
        <v>10.208926875593543</v>
      </c>
      <c r="G24" s="170">
        <v>12.251502542764678</v>
      </c>
      <c r="H24" s="170">
        <v>14.787022732288678</v>
      </c>
      <c r="I24" s="170">
        <v>12.036818503658248</v>
      </c>
      <c r="J24" s="170">
        <v>12.832699619771864</v>
      </c>
      <c r="K24" s="170">
        <v>10.32448377581121</v>
      </c>
      <c r="L24" s="170">
        <v>12.31084893562452</v>
      </c>
      <c r="M24" s="170">
        <v>11.928934010152284</v>
      </c>
      <c r="N24" s="147"/>
      <c r="O24" s="147"/>
      <c r="P24" s="147"/>
      <c r="S24" s="123"/>
    </row>
    <row r="25" spans="1:19" x14ac:dyDescent="0.2">
      <c r="A25" s="153">
        <v>2906</v>
      </c>
      <c r="B25" s="154" t="s">
        <v>418</v>
      </c>
      <c r="C25" s="155">
        <v>10.390238008940436</v>
      </c>
      <c r="D25" s="155">
        <v>11.77525403466826</v>
      </c>
      <c r="E25" s="155">
        <v>11.440726687363458</v>
      </c>
      <c r="F25" s="155">
        <v>11.699469867771617</v>
      </c>
      <c r="G25" s="155">
        <v>12.286013741702574</v>
      </c>
      <c r="H25" s="155">
        <v>12.047514496425153</v>
      </c>
      <c r="I25" s="155">
        <v>12.087213000983169</v>
      </c>
      <c r="J25" s="155">
        <v>11.949349028000713</v>
      </c>
      <c r="K25" s="155">
        <v>11.713933415536376</v>
      </c>
      <c r="L25" s="155">
        <v>10.394736842105264</v>
      </c>
      <c r="M25" s="155">
        <v>10.050251256281408</v>
      </c>
      <c r="N25" s="147"/>
      <c r="O25" s="147"/>
      <c r="P25" s="147"/>
      <c r="S25" s="148"/>
    </row>
    <row r="26" spans="1:19" x14ac:dyDescent="0.2">
      <c r="A26" s="160">
        <v>29061</v>
      </c>
      <c r="B26" s="32" t="s">
        <v>419</v>
      </c>
      <c r="C26" s="170">
        <v>10.240478656081002</v>
      </c>
      <c r="D26" s="170">
        <v>12.664057103384756</v>
      </c>
      <c r="E26" s="170">
        <v>11.25054089138901</v>
      </c>
      <c r="F26" s="170">
        <v>12.109329950409411</v>
      </c>
      <c r="G26" s="170">
        <v>12.200342465753424</v>
      </c>
      <c r="H26" s="170">
        <v>12.349588347055098</v>
      </c>
      <c r="I26" s="170">
        <v>12.688428586921157</v>
      </c>
      <c r="J26" s="170">
        <v>13.159349773305319</v>
      </c>
      <c r="K26" s="170">
        <v>11.939260461342299</v>
      </c>
      <c r="L26" s="170">
        <v>10.432007854688267</v>
      </c>
      <c r="M26" s="170">
        <v>11.348217589737265</v>
      </c>
      <c r="N26" s="147"/>
      <c r="O26" s="147"/>
      <c r="P26" s="147"/>
    </row>
    <row r="27" spans="1:19" x14ac:dyDescent="0.2">
      <c r="A27" s="160">
        <v>29062</v>
      </c>
      <c r="B27" s="32" t="s">
        <v>420</v>
      </c>
      <c r="C27" s="170">
        <v>10.131434830230011</v>
      </c>
      <c r="D27" s="170">
        <v>9.9763717511157779</v>
      </c>
      <c r="E27" s="170">
        <v>10.844306738962045</v>
      </c>
      <c r="F27" s="170">
        <v>10.614525139664803</v>
      </c>
      <c r="G27" s="170">
        <v>13.609299688120215</v>
      </c>
      <c r="H27" s="170">
        <v>10.783798001052077</v>
      </c>
      <c r="I27" s="170">
        <v>11.990407673860911</v>
      </c>
      <c r="J27" s="170">
        <v>8.6135037510419554</v>
      </c>
      <c r="K27" s="170">
        <v>9.3883357041251774</v>
      </c>
      <c r="L27" s="170">
        <v>6.834420627524076</v>
      </c>
      <c r="M27" s="170">
        <v>7.1382219338092154</v>
      </c>
      <c r="N27" s="147"/>
      <c r="O27" s="147"/>
      <c r="P27" s="147"/>
    </row>
    <row r="28" spans="1:19" x14ac:dyDescent="0.2">
      <c r="A28" s="160">
        <v>29063</v>
      </c>
      <c r="B28" s="32" t="s">
        <v>421</v>
      </c>
      <c r="C28" s="170">
        <v>10.923771075753978</v>
      </c>
      <c r="D28" s="170">
        <v>11.570247933884296</v>
      </c>
      <c r="E28" s="170">
        <v>12.391863455693244</v>
      </c>
      <c r="F28" s="170">
        <v>11.778846153846153</v>
      </c>
      <c r="G28" s="170">
        <v>11.387404136648851</v>
      </c>
      <c r="H28" s="170">
        <v>12.480499219968799</v>
      </c>
      <c r="I28" s="170">
        <v>10.887190178364605</v>
      </c>
      <c r="J28" s="170">
        <v>12.203876525484565</v>
      </c>
      <c r="K28" s="170">
        <v>13.241785188818049</v>
      </c>
      <c r="L28" s="170">
        <v>13.305504826506652</v>
      </c>
      <c r="M28" s="170">
        <v>9.6569250317662014</v>
      </c>
      <c r="N28" s="147"/>
      <c r="O28" s="147"/>
      <c r="P28" s="147"/>
    </row>
    <row r="29" spans="1:19" x14ac:dyDescent="0.2">
      <c r="A29" s="153">
        <v>2907</v>
      </c>
      <c r="B29" s="154" t="s">
        <v>422</v>
      </c>
      <c r="C29" s="155">
        <v>12.278024417314095</v>
      </c>
      <c r="D29" s="155">
        <v>11.334926596107888</v>
      </c>
      <c r="E29" s="155">
        <v>12.073384594631055</v>
      </c>
      <c r="F29" s="155">
        <v>13.249750676734578</v>
      </c>
      <c r="G29" s="155">
        <v>11.514614703277235</v>
      </c>
      <c r="H29" s="155">
        <v>10.279687604298779</v>
      </c>
      <c r="I29" s="155">
        <v>10.872430152872958</v>
      </c>
      <c r="J29" s="155">
        <v>10.792113455551712</v>
      </c>
      <c r="K29" s="155">
        <v>8.9131486215712012</v>
      </c>
      <c r="L29" s="155">
        <v>9.885986433828835</v>
      </c>
      <c r="M29" s="155">
        <v>10.204081632653061</v>
      </c>
      <c r="N29" s="147"/>
      <c r="O29" s="147"/>
      <c r="P29" s="147"/>
    </row>
    <row r="30" spans="1:19" x14ac:dyDescent="0.2">
      <c r="A30" s="160">
        <v>29071</v>
      </c>
      <c r="B30" s="32" t="s">
        <v>423</v>
      </c>
      <c r="C30" s="170">
        <v>11.91630871553277</v>
      </c>
      <c r="D30" s="170">
        <v>9.9784250269687167</v>
      </c>
      <c r="E30" s="170">
        <v>12.47373949579832</v>
      </c>
      <c r="F30" s="170">
        <v>11.987733482018399</v>
      </c>
      <c r="G30" s="170">
        <v>11.325333692867737</v>
      </c>
      <c r="H30" s="170">
        <v>10.321556173084558</v>
      </c>
      <c r="I30" s="170">
        <v>11.679573441665609</v>
      </c>
      <c r="J30" s="170">
        <v>10.568561872909699</v>
      </c>
      <c r="K30" s="170">
        <v>8.1703723546745248</v>
      </c>
      <c r="L30" s="170">
        <v>7.8361286774814403</v>
      </c>
      <c r="M30" s="170">
        <v>7.4911289262715206</v>
      </c>
      <c r="N30" s="147"/>
      <c r="O30" s="147"/>
      <c r="P30" s="147"/>
    </row>
    <row r="31" spans="1:19" x14ac:dyDescent="0.2">
      <c r="A31" s="160">
        <v>29072</v>
      </c>
      <c r="B31" s="32" t="s">
        <v>424</v>
      </c>
      <c r="C31" s="170">
        <v>16.416346489696121</v>
      </c>
      <c r="D31" s="170">
        <v>13.776050865418581</v>
      </c>
      <c r="E31" s="170">
        <v>11.957635804578066</v>
      </c>
      <c r="F31" s="170">
        <v>15.445402298850574</v>
      </c>
      <c r="G31" s="170">
        <v>15.791280466872639</v>
      </c>
      <c r="H31" s="170">
        <v>12.721794442584534</v>
      </c>
      <c r="I31" s="170">
        <v>11.982197877439232</v>
      </c>
      <c r="J31" s="170">
        <v>11.3262696382901</v>
      </c>
      <c r="K31" s="170">
        <v>10.787486515641856</v>
      </c>
      <c r="L31" s="170">
        <v>14.223627024891346</v>
      </c>
      <c r="M31" s="170">
        <v>18.70274572224433</v>
      </c>
      <c r="N31" s="147"/>
      <c r="O31" s="147"/>
      <c r="P31" s="147"/>
    </row>
    <row r="32" spans="1:19" x14ac:dyDescent="0.2">
      <c r="A32" s="161">
        <v>29073</v>
      </c>
      <c r="B32" s="32" t="s">
        <v>425</v>
      </c>
      <c r="C32" s="170">
        <v>10.14760147601476</v>
      </c>
      <c r="D32" s="170">
        <v>12.05093224192815</v>
      </c>
      <c r="E32" s="170">
        <v>11.440579033387813</v>
      </c>
      <c r="F32" s="170">
        <v>13.970588235294118</v>
      </c>
      <c r="G32" s="170">
        <v>8.9717046238785354</v>
      </c>
      <c r="H32" s="170">
        <v>8.5643452783412215</v>
      </c>
      <c r="I32" s="170">
        <v>8.6797624486066702</v>
      </c>
      <c r="J32" s="170">
        <v>10.841385811925523</v>
      </c>
      <c r="K32" s="170">
        <v>8.9919545669663989</v>
      </c>
      <c r="L32" s="170">
        <v>10.85615593387614</v>
      </c>
      <c r="M32" s="170">
        <v>10.033444816053512</v>
      </c>
      <c r="N32" s="147"/>
      <c r="O32" s="147"/>
      <c r="P32" s="147"/>
    </row>
    <row r="33" spans="1:22" x14ac:dyDescent="0.2">
      <c r="A33" s="153">
        <v>2908</v>
      </c>
      <c r="B33" s="154" t="s">
        <v>426</v>
      </c>
      <c r="C33" s="155">
        <v>13.385894992202392</v>
      </c>
      <c r="D33" s="155">
        <v>12.798561766972005</v>
      </c>
      <c r="E33" s="155">
        <v>11.646061015232711</v>
      </c>
      <c r="F33" s="155">
        <v>11.931394481730051</v>
      </c>
      <c r="G33" s="155">
        <v>11.123566439596447</v>
      </c>
      <c r="H33" s="155">
        <v>9.9526066350710902</v>
      </c>
      <c r="I33" s="155">
        <v>10.300581627669494</v>
      </c>
      <c r="J33" s="155">
        <v>9.832664291191195</v>
      </c>
      <c r="K33" s="155">
        <v>9.8342490419686968</v>
      </c>
      <c r="L33" s="155">
        <v>9.3077370564281559</v>
      </c>
      <c r="M33" s="155">
        <v>9.6351364570087057</v>
      </c>
      <c r="N33" s="147"/>
      <c r="O33" s="147"/>
      <c r="P33" s="147"/>
    </row>
    <row r="34" spans="1:22" x14ac:dyDescent="0.2">
      <c r="A34" s="161">
        <v>29081</v>
      </c>
      <c r="B34" s="32" t="s">
        <v>427</v>
      </c>
      <c r="C34" s="170">
        <v>15.432098765432098</v>
      </c>
      <c r="D34" s="170">
        <v>15.650406504065042</v>
      </c>
      <c r="E34" s="170">
        <v>13.33872271624899</v>
      </c>
      <c r="F34" s="170">
        <v>12.238124870358847</v>
      </c>
      <c r="G34" s="170">
        <v>10.709234188724995</v>
      </c>
      <c r="H34" s="170">
        <v>10.187774670395525</v>
      </c>
      <c r="I34" s="170">
        <v>12.497352255877992</v>
      </c>
      <c r="J34" s="170">
        <v>9.0393104898044996</v>
      </c>
      <c r="K34" s="170">
        <v>8.502289077828646</v>
      </c>
      <c r="L34" s="170">
        <v>8.4557187360925674</v>
      </c>
      <c r="M34" s="170">
        <v>8.5940943146760684</v>
      </c>
      <c r="N34" s="147"/>
      <c r="O34" s="147"/>
      <c r="P34" s="147"/>
    </row>
    <row r="35" spans="1:22" x14ac:dyDescent="0.2">
      <c r="A35" s="161">
        <v>29082</v>
      </c>
      <c r="B35" s="32" t="s">
        <v>428</v>
      </c>
      <c r="C35" s="170">
        <v>11.377143827474955</v>
      </c>
      <c r="D35" s="170">
        <v>10.144686512556127</v>
      </c>
      <c r="E35" s="170">
        <v>7.671781187458306</v>
      </c>
      <c r="F35" s="170">
        <v>10.824022346368716</v>
      </c>
      <c r="G35" s="170">
        <v>9.2982456140350891</v>
      </c>
      <c r="H35" s="170">
        <v>11.072664359861591</v>
      </c>
      <c r="I35" s="170">
        <v>11.459802538787024</v>
      </c>
      <c r="J35" s="170">
        <v>8.1037277147487838</v>
      </c>
      <c r="K35" s="170">
        <v>8.2312054143040054</v>
      </c>
      <c r="L35" s="170">
        <v>7.7734591893392562</v>
      </c>
      <c r="M35" s="170">
        <v>9.6829314600341743</v>
      </c>
      <c r="N35" s="147"/>
      <c r="O35" s="147"/>
      <c r="P35" s="147"/>
    </row>
    <row r="36" spans="1:22" x14ac:dyDescent="0.2">
      <c r="A36" s="161">
        <v>29083</v>
      </c>
      <c r="B36" s="32" t="s">
        <v>429</v>
      </c>
      <c r="C36" s="170">
        <v>14.977692797960485</v>
      </c>
      <c r="D36" s="170">
        <v>15.913430935709737</v>
      </c>
      <c r="E36" s="170">
        <v>13.620525815647767</v>
      </c>
      <c r="F36" s="170">
        <v>13.009845288326302</v>
      </c>
      <c r="G36" s="170">
        <v>13.951866062085804</v>
      </c>
      <c r="H36" s="170">
        <v>13.365318711446196</v>
      </c>
      <c r="I36" s="170">
        <v>13.01815690304899</v>
      </c>
      <c r="J36" s="170">
        <v>15.895443306252206</v>
      </c>
      <c r="K36" s="170">
        <v>16.725978647686834</v>
      </c>
      <c r="L36" s="170">
        <v>12.626262626262626</v>
      </c>
      <c r="M36" s="170">
        <v>12.195121951219512</v>
      </c>
      <c r="N36" s="147"/>
      <c r="O36" s="147"/>
      <c r="P36" s="147"/>
    </row>
    <row r="37" spans="1:22" x14ac:dyDescent="0.2">
      <c r="A37" s="161">
        <v>29084</v>
      </c>
      <c r="B37" s="32" t="s">
        <v>430</v>
      </c>
      <c r="C37" s="170">
        <v>13.047732956398827</v>
      </c>
      <c r="D37" s="170">
        <v>11.952191235059761</v>
      </c>
      <c r="E37" s="170">
        <v>12.606793081892061</v>
      </c>
      <c r="F37" s="170">
        <v>12.122501063377287</v>
      </c>
      <c r="G37" s="170">
        <v>11.572638974994833</v>
      </c>
      <c r="H37" s="170">
        <v>8.1001472754050088</v>
      </c>
      <c r="I37" s="170">
        <v>7.5996091629573339</v>
      </c>
      <c r="J37" s="170">
        <v>9.4130675526024365</v>
      </c>
      <c r="K37" s="170">
        <v>9.3234792495736212</v>
      </c>
      <c r="L37" s="170">
        <v>9.8144823459006574</v>
      </c>
      <c r="M37" s="170">
        <v>9.4396708217354472</v>
      </c>
      <c r="N37" s="147"/>
      <c r="O37" s="147"/>
      <c r="P37" s="147"/>
    </row>
    <row r="38" spans="1:22" x14ac:dyDescent="0.2">
      <c r="A38" s="153">
        <v>2909</v>
      </c>
      <c r="B38" s="154" t="s">
        <v>431</v>
      </c>
      <c r="C38" s="155">
        <v>14.525332872211656</v>
      </c>
      <c r="D38" s="155">
        <v>14.998009113834447</v>
      </c>
      <c r="E38" s="155">
        <v>13.822297092998143</v>
      </c>
      <c r="F38" s="155">
        <v>14.85641815381828</v>
      </c>
      <c r="G38" s="155">
        <v>13.81094352858646</v>
      </c>
      <c r="H38" s="155">
        <v>11.391734369480748</v>
      </c>
      <c r="I38" s="155">
        <v>12.017446176688939</v>
      </c>
      <c r="J38" s="155">
        <v>13.007645715420514</v>
      </c>
      <c r="K38" s="155">
        <v>14.400569916547934</v>
      </c>
      <c r="L38" s="155">
        <v>11.853389413885399</v>
      </c>
      <c r="M38" s="155">
        <v>13.558556013784532</v>
      </c>
      <c r="N38" s="147"/>
      <c r="O38" s="147"/>
      <c r="P38" s="147"/>
    </row>
    <row r="39" spans="1:22" x14ac:dyDescent="0.2">
      <c r="A39" s="161">
        <v>29091</v>
      </c>
      <c r="B39" s="32" t="s">
        <v>432</v>
      </c>
      <c r="C39" s="170">
        <v>16.306743058616131</v>
      </c>
      <c r="D39" s="170">
        <v>14.585232452142206</v>
      </c>
      <c r="E39" s="170">
        <v>12.422360248447204</v>
      </c>
      <c r="F39" s="170">
        <v>18.733696940953283</v>
      </c>
      <c r="G39" s="170">
        <v>16.014641958361931</v>
      </c>
      <c r="H39" s="170">
        <v>13.040494166094716</v>
      </c>
      <c r="I39" s="170">
        <v>13.975903614457831</v>
      </c>
      <c r="J39" s="170">
        <v>17.900931829328101</v>
      </c>
      <c r="K39" s="170">
        <v>14.782157676348547</v>
      </c>
      <c r="L39" s="170">
        <v>8.9912896881146391</v>
      </c>
      <c r="M39" s="170">
        <v>13.412017167381975</v>
      </c>
      <c r="N39" s="147"/>
      <c r="O39" s="147"/>
      <c r="P39" s="147"/>
    </row>
    <row r="40" spans="1:22" x14ac:dyDescent="0.2">
      <c r="A40" s="161">
        <v>29092</v>
      </c>
      <c r="B40" s="32" t="s">
        <v>433</v>
      </c>
      <c r="C40" s="170">
        <v>15.618521078092606</v>
      </c>
      <c r="D40" s="170">
        <v>15.689630580516333</v>
      </c>
      <c r="E40" s="170">
        <v>15.49836485141476</v>
      </c>
      <c r="F40" s="170">
        <v>14.987386852648761</v>
      </c>
      <c r="G40" s="170">
        <v>14.562399883500801</v>
      </c>
      <c r="H40" s="170">
        <v>13.289036544850498</v>
      </c>
      <c r="I40" s="170">
        <v>12.810374822078128</v>
      </c>
      <c r="J40" s="170">
        <v>14.094432699083862</v>
      </c>
      <c r="K40" s="170">
        <v>18.605491329479769</v>
      </c>
      <c r="L40" s="170">
        <v>15.60737119217751</v>
      </c>
      <c r="M40" s="170">
        <v>16.103379721669981</v>
      </c>
      <c r="N40" s="147"/>
      <c r="O40" s="147"/>
      <c r="P40" s="147"/>
    </row>
    <row r="41" spans="1:22" x14ac:dyDescent="0.2">
      <c r="A41" s="161">
        <v>29093</v>
      </c>
      <c r="B41" s="32" t="s">
        <v>434</v>
      </c>
      <c r="C41" s="170">
        <v>11.799000555247085</v>
      </c>
      <c r="D41" s="170">
        <v>14.226774790155073</v>
      </c>
      <c r="E41" s="170">
        <v>13.906099407958145</v>
      </c>
      <c r="F41" s="170">
        <v>14.289838337182449</v>
      </c>
      <c r="G41" s="170">
        <v>11.682575865507907</v>
      </c>
      <c r="H41" s="170">
        <v>9.39559669050624</v>
      </c>
      <c r="I41" s="170">
        <v>9.8980647067513665</v>
      </c>
      <c r="J41" s="170">
        <v>9.027237354085603</v>
      </c>
      <c r="K41" s="170">
        <v>8.4573218480814401</v>
      </c>
      <c r="L41" s="170">
        <v>9.0243487144559857</v>
      </c>
      <c r="M41" s="170">
        <v>12.622222222222222</v>
      </c>
      <c r="N41" s="147"/>
      <c r="O41" s="147"/>
      <c r="P41" s="147"/>
    </row>
    <row r="42" spans="1:22" x14ac:dyDescent="0.2">
      <c r="A42" s="158">
        <v>29094</v>
      </c>
      <c r="B42" s="159" t="s">
        <v>435</v>
      </c>
      <c r="C42" s="171">
        <v>15.403128760529482</v>
      </c>
      <c r="D42" s="171">
        <v>15.568862275449103</v>
      </c>
      <c r="E42" s="171">
        <v>12.422360248447204</v>
      </c>
      <c r="F42" s="171">
        <v>11.683357176919408</v>
      </c>
      <c r="G42" s="171">
        <v>13.843111404087013</v>
      </c>
      <c r="H42" s="171">
        <v>10.167992926613616</v>
      </c>
      <c r="I42" s="171">
        <v>12.296983758700696</v>
      </c>
      <c r="J42" s="171">
        <v>12.869038607115822</v>
      </c>
      <c r="K42" s="171">
        <v>17.806451612903224</v>
      </c>
      <c r="L42" s="171">
        <v>13.775653640708462</v>
      </c>
      <c r="M42" s="171">
        <v>11.452682338758288</v>
      </c>
      <c r="N42" s="147"/>
      <c r="O42" s="147"/>
      <c r="P42" s="147"/>
    </row>
    <row r="43" spans="1:22" x14ac:dyDescent="0.2">
      <c r="B43" s="123" t="str">
        <f>Macrorregiões!A15</f>
        <v>Fontes: NUMERADOR: Sesab/Suvisa/Divep/COASS-SIM e DENOMINADOR: Sesab/Suvisa/Divep/Sinasc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47"/>
      <c r="O43" s="147"/>
    </row>
    <row r="44" spans="1:22" ht="12.75" customHeight="1" x14ac:dyDescent="0.2">
      <c r="B44" s="123" t="str">
        <f>Macrorregiões!A16</f>
        <v>*Dados preliminares, processados em 23.04.2024.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47"/>
      <c r="O44" s="147"/>
    </row>
    <row r="45" spans="1:22" x14ac:dyDescent="0.2">
      <c r="B45" s="123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47"/>
      <c r="O45" s="147"/>
    </row>
    <row r="46" spans="1:22" x14ac:dyDescent="0.2">
      <c r="B46" s="123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47"/>
      <c r="O46" s="147"/>
    </row>
    <row r="47" spans="1:22" x14ac:dyDescent="0.2">
      <c r="B47" s="123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47"/>
      <c r="O47" s="147"/>
    </row>
    <row r="48" spans="1:22" x14ac:dyDescent="0.2">
      <c r="B48" s="123"/>
      <c r="C48" s="149"/>
      <c r="D48" s="149"/>
      <c r="E48" s="149"/>
      <c r="F48" s="149"/>
      <c r="G48" s="149"/>
      <c r="H48" s="149"/>
      <c r="N48" s="149"/>
      <c r="O48" s="149"/>
      <c r="R48" s="123"/>
      <c r="S48" s="123"/>
      <c r="T48" s="22"/>
      <c r="U48" s="123"/>
      <c r="V48" s="123"/>
    </row>
    <row r="49" spans="2:22" ht="13.5" customHeight="1" x14ac:dyDescent="0.2">
      <c r="B49" s="123"/>
      <c r="C49" s="149"/>
      <c r="D49" s="149"/>
      <c r="E49" s="149"/>
      <c r="F49" s="149"/>
      <c r="G49" s="149"/>
      <c r="H49" s="149"/>
      <c r="N49" s="149"/>
      <c r="O49" s="123"/>
      <c r="P49" s="123"/>
      <c r="R49" s="151"/>
      <c r="S49" s="123"/>
      <c r="T49" s="123"/>
      <c r="U49" s="123"/>
      <c r="V49" s="123"/>
    </row>
    <row r="50" spans="2:22" x14ac:dyDescent="0.2">
      <c r="B50" s="27"/>
      <c r="C50" s="149"/>
      <c r="D50" s="149"/>
      <c r="E50" s="149"/>
      <c r="F50" s="149"/>
      <c r="G50" s="149"/>
      <c r="H50" s="149"/>
      <c r="M50" s="149"/>
      <c r="N50" s="148"/>
      <c r="O50" s="123"/>
      <c r="Q50" s="151"/>
      <c r="R50" s="123"/>
      <c r="S50" s="123"/>
      <c r="T50" s="123"/>
      <c r="U50" s="123"/>
    </row>
    <row r="51" spans="2:22" x14ac:dyDescent="0.2">
      <c r="B51" s="27"/>
      <c r="C51" s="149"/>
      <c r="D51" s="149"/>
      <c r="E51" s="149"/>
      <c r="F51" s="149"/>
      <c r="G51" s="149"/>
      <c r="H51" s="149"/>
      <c r="M51" s="149"/>
      <c r="O51" s="123"/>
    </row>
    <row r="52" spans="2:22" x14ac:dyDescent="0.2">
      <c r="B52" s="27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O52" s="148"/>
    </row>
    <row r="53" spans="2:22" x14ac:dyDescent="0.2">
      <c r="N53" s="123"/>
      <c r="O53" s="123"/>
    </row>
    <row r="54" spans="2:22" x14ac:dyDescent="0.2">
      <c r="N54" s="123"/>
      <c r="O54" s="123"/>
    </row>
    <row r="55" spans="2:22" x14ac:dyDescent="0.2">
      <c r="N55" s="123"/>
      <c r="O55" s="123"/>
    </row>
    <row r="62" spans="2:22" x14ac:dyDescent="0.2">
      <c r="B62" s="138"/>
      <c r="F62" s="138"/>
      <c r="G62" s="152"/>
      <c r="H62" s="152"/>
      <c r="M62" s="28"/>
      <c r="N62" s="22"/>
    </row>
    <row r="63" spans="2:22" x14ac:dyDescent="0.2">
      <c r="B63" s="138"/>
      <c r="F63" s="138"/>
      <c r="G63" s="138"/>
      <c r="H63" s="138"/>
    </row>
    <row r="68" spans="2:25" x14ac:dyDescent="0.2">
      <c r="B68" s="123" t="s">
        <v>943</v>
      </c>
      <c r="M68" s="123" t="s">
        <v>943</v>
      </c>
      <c r="Y68" s="123" t="s">
        <v>943</v>
      </c>
    </row>
    <row r="69" spans="2:25" x14ac:dyDescent="0.2">
      <c r="B69" s="123" t="s">
        <v>944</v>
      </c>
      <c r="M69" s="123" t="s">
        <v>944</v>
      </c>
      <c r="Y69" s="123" t="s">
        <v>944</v>
      </c>
    </row>
    <row r="70" spans="2:25" x14ac:dyDescent="0.2">
      <c r="B70" s="123"/>
    </row>
    <row r="71" spans="2:25" x14ac:dyDescent="0.2">
      <c r="B71" s="123"/>
    </row>
    <row r="72" spans="2:25" x14ac:dyDescent="0.2">
      <c r="B72" s="123"/>
    </row>
    <row r="74" spans="2:25" x14ac:dyDescent="0.2">
      <c r="B74" s="123"/>
      <c r="C74" s="123"/>
      <c r="D74" s="123"/>
      <c r="H74" s="123"/>
      <c r="I74" s="123"/>
      <c r="J74" s="22"/>
      <c r="K74" s="123"/>
      <c r="L74" s="123"/>
    </row>
    <row r="75" spans="2:25" x14ac:dyDescent="0.2">
      <c r="B75" s="148"/>
      <c r="C75" s="123"/>
      <c r="D75" s="123"/>
      <c r="H75" s="151"/>
      <c r="I75" s="123"/>
      <c r="J75" s="123"/>
      <c r="K75" s="123"/>
      <c r="L75" s="123"/>
    </row>
    <row r="76" spans="2:25" x14ac:dyDescent="0.2">
      <c r="B76" s="123"/>
      <c r="C76" s="123"/>
      <c r="D76" s="123"/>
      <c r="H76" s="151"/>
      <c r="I76" s="123"/>
      <c r="J76" s="123"/>
      <c r="K76" s="123"/>
      <c r="L76" s="123"/>
    </row>
    <row r="77" spans="2:25" x14ac:dyDescent="0.2">
      <c r="B77" s="148"/>
    </row>
    <row r="78" spans="2:25" x14ac:dyDescent="0.2">
      <c r="B78" s="123"/>
    </row>
    <row r="79" spans="2:25" x14ac:dyDescent="0.2">
      <c r="B79" s="123"/>
      <c r="N79" s="123"/>
    </row>
    <row r="80" spans="2:25" x14ac:dyDescent="0.2">
      <c r="B80" s="123"/>
      <c r="N80" s="123"/>
    </row>
    <row r="81" spans="2:24" x14ac:dyDescent="0.2">
      <c r="N81" s="123"/>
    </row>
    <row r="82" spans="2:24" x14ac:dyDescent="0.2">
      <c r="F82" s="138"/>
      <c r="G82" s="152"/>
      <c r="H82" s="152"/>
      <c r="J82" s="123"/>
      <c r="N82" s="123"/>
    </row>
    <row r="83" spans="2:24" x14ac:dyDescent="0.2">
      <c r="B83" s="138"/>
      <c r="F83" s="138"/>
      <c r="G83" s="138"/>
      <c r="H83" s="138"/>
      <c r="J83" s="148"/>
      <c r="M83" s="28"/>
      <c r="N83" s="123"/>
    </row>
    <row r="84" spans="2:24" x14ac:dyDescent="0.2">
      <c r="B84" s="138"/>
      <c r="J84" s="123"/>
    </row>
    <row r="85" spans="2:24" x14ac:dyDescent="0.2">
      <c r="J85" s="148"/>
    </row>
    <row r="86" spans="2:24" x14ac:dyDescent="0.2">
      <c r="J86" s="123"/>
    </row>
    <row r="87" spans="2:24" x14ac:dyDescent="0.2">
      <c r="J87" s="123"/>
    </row>
    <row r="88" spans="2:24" x14ac:dyDescent="0.2">
      <c r="J88" s="123"/>
    </row>
    <row r="91" spans="2:24" x14ac:dyDescent="0.2">
      <c r="B91" s="123" t="s">
        <v>943</v>
      </c>
      <c r="M91" s="123" t="s">
        <v>943</v>
      </c>
      <c r="X91" s="123" t="s">
        <v>943</v>
      </c>
    </row>
    <row r="92" spans="2:24" x14ac:dyDescent="0.2">
      <c r="B92" s="123" t="s">
        <v>944</v>
      </c>
      <c r="M92" s="123" t="s">
        <v>944</v>
      </c>
      <c r="X92" s="123" t="s">
        <v>944</v>
      </c>
    </row>
    <row r="96" spans="2:24" x14ac:dyDescent="0.2">
      <c r="B96" s="123"/>
    </row>
    <row r="97" spans="2:14" x14ac:dyDescent="0.2">
      <c r="B97" s="123"/>
    </row>
    <row r="98" spans="2:14" x14ac:dyDescent="0.2">
      <c r="B98" s="123"/>
    </row>
    <row r="99" spans="2:14" x14ac:dyDescent="0.2">
      <c r="B99" s="123"/>
      <c r="C99" s="123"/>
      <c r="D99" s="123"/>
      <c r="H99" s="123"/>
      <c r="I99" s="123"/>
      <c r="J99" s="22"/>
      <c r="K99" s="123"/>
      <c r="L99" s="123"/>
    </row>
    <row r="100" spans="2:14" x14ac:dyDescent="0.2">
      <c r="B100" s="123"/>
      <c r="C100" s="123"/>
      <c r="D100" s="123"/>
      <c r="H100" s="151"/>
      <c r="I100" s="123"/>
      <c r="J100" s="123"/>
      <c r="K100" s="123"/>
      <c r="L100" s="123"/>
    </row>
    <row r="101" spans="2:14" x14ac:dyDescent="0.2">
      <c r="B101" s="151"/>
      <c r="C101" s="123"/>
      <c r="D101" s="123"/>
      <c r="H101" s="151"/>
      <c r="I101" s="123"/>
      <c r="J101" s="123"/>
      <c r="K101" s="123"/>
      <c r="L101" s="123"/>
    </row>
    <row r="102" spans="2:14" x14ac:dyDescent="0.2">
      <c r="B102" s="28"/>
      <c r="M102" s="28"/>
      <c r="N102" s="22"/>
    </row>
    <row r="103" spans="2:14" x14ac:dyDescent="0.2">
      <c r="B103" s="28"/>
      <c r="M103" s="28"/>
      <c r="N103" s="22"/>
    </row>
    <row r="104" spans="2:14" x14ac:dyDescent="0.2">
      <c r="B104" s="138"/>
      <c r="M104" s="28"/>
      <c r="N104" s="22"/>
    </row>
    <row r="105" spans="2:14" x14ac:dyDescent="0.2">
      <c r="B105" s="123"/>
      <c r="F105" s="138"/>
      <c r="G105" s="152"/>
      <c r="H105" s="152"/>
      <c r="M105" s="28"/>
      <c r="N105" s="22"/>
    </row>
    <row r="106" spans="2:14" x14ac:dyDescent="0.2">
      <c r="B106" s="148"/>
      <c r="F106" s="138"/>
      <c r="G106" s="138"/>
      <c r="H106" s="138"/>
    </row>
    <row r="107" spans="2:14" x14ac:dyDescent="0.2">
      <c r="B107" s="123"/>
    </row>
    <row r="108" spans="2:14" x14ac:dyDescent="0.2">
      <c r="B108" s="148"/>
    </row>
    <row r="109" spans="2:14" x14ac:dyDescent="0.2">
      <c r="B109" s="123"/>
      <c r="N109" s="123"/>
    </row>
    <row r="110" spans="2:14" x14ac:dyDescent="0.2">
      <c r="B110" s="123"/>
      <c r="N110" s="123"/>
    </row>
    <row r="111" spans="2:14" x14ac:dyDescent="0.2">
      <c r="B111" s="123"/>
      <c r="N111" s="123"/>
    </row>
    <row r="112" spans="2:14" x14ac:dyDescent="0.2">
      <c r="N112" s="123"/>
    </row>
    <row r="113" spans="2:24" x14ac:dyDescent="0.2">
      <c r="J113" s="123"/>
      <c r="N113" s="123"/>
    </row>
    <row r="114" spans="2:24" x14ac:dyDescent="0.2">
      <c r="J114" s="148"/>
    </row>
    <row r="115" spans="2:24" x14ac:dyDescent="0.2">
      <c r="B115" s="123" t="s">
        <v>943</v>
      </c>
      <c r="J115" s="123"/>
      <c r="M115" s="123" t="s">
        <v>943</v>
      </c>
      <c r="X115" s="123" t="s">
        <v>943</v>
      </c>
    </row>
    <row r="116" spans="2:24" x14ac:dyDescent="0.2">
      <c r="B116" s="123" t="s">
        <v>944</v>
      </c>
      <c r="J116" s="148"/>
      <c r="M116" s="123" t="s">
        <v>944</v>
      </c>
      <c r="X116" s="123" t="s">
        <v>944</v>
      </c>
    </row>
    <row r="117" spans="2:24" x14ac:dyDescent="0.2">
      <c r="J117" s="123"/>
    </row>
    <row r="118" spans="2:24" x14ac:dyDescent="0.2">
      <c r="J118" s="123"/>
    </row>
    <row r="119" spans="2:24" x14ac:dyDescent="0.2">
      <c r="J119" s="123"/>
    </row>
    <row r="125" spans="2:24" x14ac:dyDescent="0.2">
      <c r="B125" s="123"/>
      <c r="C125" s="123"/>
      <c r="D125" s="123"/>
    </row>
    <row r="126" spans="2:24" x14ac:dyDescent="0.2">
      <c r="B126" s="123"/>
      <c r="C126" s="123"/>
      <c r="D126" s="123"/>
      <c r="H126" s="123"/>
      <c r="I126" s="123"/>
      <c r="J126" s="22"/>
      <c r="K126" s="123"/>
      <c r="L126" s="123"/>
      <c r="M126" s="123"/>
    </row>
    <row r="127" spans="2:24" x14ac:dyDescent="0.2">
      <c r="B127" s="123"/>
      <c r="C127" s="123"/>
      <c r="D127" s="123"/>
      <c r="H127" s="151"/>
      <c r="I127" s="123"/>
      <c r="J127" s="123"/>
      <c r="K127" s="123"/>
      <c r="L127" s="123"/>
      <c r="M127" s="123"/>
    </row>
    <row r="128" spans="2:24" x14ac:dyDescent="0.2">
      <c r="B128" s="123"/>
      <c r="H128" s="151"/>
      <c r="I128" s="123"/>
      <c r="J128" s="123"/>
      <c r="K128" s="123"/>
      <c r="L128" s="123"/>
      <c r="M128" s="123"/>
    </row>
    <row r="129" spans="2:15" x14ac:dyDescent="0.2">
      <c r="B129" s="123"/>
    </row>
    <row r="130" spans="2:15" x14ac:dyDescent="0.2">
      <c r="B130" s="123"/>
    </row>
    <row r="136" spans="2:15" x14ac:dyDescent="0.2">
      <c r="B136" s="123"/>
    </row>
    <row r="137" spans="2:15" x14ac:dyDescent="0.2">
      <c r="B137" s="148"/>
    </row>
    <row r="138" spans="2:15" x14ac:dyDescent="0.2">
      <c r="B138" s="123"/>
      <c r="O138" s="123" t="s">
        <v>922</v>
      </c>
    </row>
    <row r="139" spans="2:15" x14ac:dyDescent="0.2">
      <c r="B139" s="148"/>
      <c r="O139" s="123" t="s">
        <v>944</v>
      </c>
    </row>
    <row r="140" spans="2:15" x14ac:dyDescent="0.2">
      <c r="B140" s="123"/>
      <c r="O140" s="123"/>
    </row>
    <row r="141" spans="2:15" x14ac:dyDescent="0.2">
      <c r="B141" s="123"/>
      <c r="O141" s="123"/>
    </row>
    <row r="142" spans="2:15" x14ac:dyDescent="0.2">
      <c r="B142" s="123"/>
      <c r="O142" s="123"/>
    </row>
    <row r="147" spans="2:10" x14ac:dyDescent="0.2">
      <c r="J147" s="123"/>
    </row>
    <row r="148" spans="2:10" x14ac:dyDescent="0.2">
      <c r="J148" s="148"/>
    </row>
    <row r="149" spans="2:10" x14ac:dyDescent="0.2">
      <c r="B149" s="123"/>
      <c r="C149" s="123"/>
      <c r="D149" s="123"/>
      <c r="J149" s="123"/>
    </row>
    <row r="150" spans="2:10" x14ac:dyDescent="0.2">
      <c r="B150" s="151"/>
      <c r="C150" s="123"/>
      <c r="D150" s="123"/>
      <c r="J150" s="148"/>
    </row>
    <row r="151" spans="2:10" x14ac:dyDescent="0.2">
      <c r="B151" s="151"/>
      <c r="C151" s="123"/>
      <c r="D151" s="123"/>
      <c r="J151" s="123"/>
    </row>
    <row r="152" spans="2:10" x14ac:dyDescent="0.2">
      <c r="B152" s="123"/>
    </row>
    <row r="153" spans="2:10" x14ac:dyDescent="0.2">
      <c r="B153" s="123"/>
    </row>
    <row r="154" spans="2:10" x14ac:dyDescent="0.2">
      <c r="B154" s="123"/>
    </row>
    <row r="155" spans="2:10" x14ac:dyDescent="0.2">
      <c r="B155" s="123"/>
    </row>
    <row r="156" spans="2:10" x14ac:dyDescent="0.2">
      <c r="B156" s="123"/>
    </row>
    <row r="164" spans="2:2" x14ac:dyDescent="0.2">
      <c r="B164" s="123"/>
    </row>
    <row r="165" spans="2:2" x14ac:dyDescent="0.2">
      <c r="B165" s="148"/>
    </row>
    <row r="166" spans="2:2" x14ac:dyDescent="0.2">
      <c r="B166" s="123"/>
    </row>
    <row r="167" spans="2:2" x14ac:dyDescent="0.2">
      <c r="B167" s="148"/>
    </row>
    <row r="168" spans="2:2" x14ac:dyDescent="0.2">
      <c r="B168" s="123"/>
    </row>
    <row r="169" spans="2:2" x14ac:dyDescent="0.2">
      <c r="B169" s="123"/>
    </row>
    <row r="170" spans="2:2" x14ac:dyDescent="0.2">
      <c r="B170" s="123"/>
    </row>
  </sheetData>
  <sheetProtection selectLockedCells="1" selectUnlockedCells="1"/>
  <mergeCells count="1">
    <mergeCell ref="B1:V1"/>
  </mergeCells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B464"/>
  <sheetViews>
    <sheetView topLeftCell="C1" zoomScale="84" zoomScaleNormal="84" workbookViewId="0">
      <selection activeCell="L32" sqref="L32"/>
    </sheetView>
  </sheetViews>
  <sheetFormatPr defaultRowHeight="12.75" x14ac:dyDescent="0.2"/>
  <cols>
    <col min="1" max="1" width="7.7109375" customWidth="1"/>
    <col min="2" max="2" width="13.85546875" customWidth="1"/>
    <col min="3" max="3" width="20.85546875" style="5" customWidth="1"/>
    <col min="4" max="4" width="24.28515625" customWidth="1"/>
    <col min="5" max="5" width="26.42578125" customWidth="1"/>
    <col min="6" max="14" width="11.85546875" style="60" customWidth="1"/>
    <col min="15" max="16" width="11.85546875" customWidth="1"/>
    <col min="20" max="20" width="9.7109375" bestFit="1" customWidth="1"/>
    <col min="21" max="21" width="12.7109375" customWidth="1"/>
  </cols>
  <sheetData>
    <row r="1" spans="1:28" x14ac:dyDescent="0.2">
      <c r="A1" s="61"/>
      <c r="B1" s="61"/>
      <c r="C1" s="61"/>
      <c r="D1" s="61"/>
      <c r="E1" s="61"/>
      <c r="F1" s="62"/>
      <c r="G1" s="62"/>
      <c r="H1" s="62"/>
      <c r="I1" s="62"/>
      <c r="J1" s="62"/>
      <c r="K1" s="62"/>
      <c r="L1" s="62"/>
      <c r="M1" s="62"/>
      <c r="N1" s="62"/>
    </row>
    <row r="2" spans="1:28" ht="18.75" customHeight="1" x14ac:dyDescent="0.2">
      <c r="A2" s="188" t="s">
        <v>948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/>
      <c r="N2"/>
      <c r="O2" s="33"/>
      <c r="P2" s="33"/>
      <c r="Q2" s="33"/>
      <c r="R2" s="33"/>
      <c r="S2" s="33"/>
      <c r="T2" s="33"/>
      <c r="U2" s="33"/>
    </row>
    <row r="3" spans="1:28" x14ac:dyDescent="0.2">
      <c r="A3" s="172" t="s">
        <v>436</v>
      </c>
      <c r="B3" s="173" t="s">
        <v>437</v>
      </c>
      <c r="C3" s="174" t="s">
        <v>921</v>
      </c>
      <c r="D3" s="173" t="s">
        <v>438</v>
      </c>
      <c r="E3" s="172" t="s">
        <v>79</v>
      </c>
      <c r="F3" s="63">
        <v>2013</v>
      </c>
      <c r="G3" s="63">
        <v>2014</v>
      </c>
      <c r="H3" s="63">
        <v>2015</v>
      </c>
      <c r="I3" s="63">
        <v>2016</v>
      </c>
      <c r="J3" s="63">
        <v>2017</v>
      </c>
      <c r="K3" s="63">
        <v>2018</v>
      </c>
      <c r="L3" s="63">
        <v>2019</v>
      </c>
      <c r="M3" s="63">
        <v>2020</v>
      </c>
      <c r="N3" s="63">
        <v>2021</v>
      </c>
      <c r="O3" s="63">
        <v>2022</v>
      </c>
      <c r="P3" s="63" t="s">
        <v>947</v>
      </c>
      <c r="Q3" s="33"/>
      <c r="R3" s="33"/>
      <c r="S3" s="33"/>
      <c r="T3" s="33"/>
      <c r="U3" s="33"/>
    </row>
    <row r="4" spans="1:28" x14ac:dyDescent="0.2">
      <c r="A4" s="64">
        <v>29</v>
      </c>
      <c r="B4" s="65" t="s">
        <v>880</v>
      </c>
      <c r="C4" s="64"/>
      <c r="D4" s="65"/>
      <c r="E4" s="66"/>
      <c r="F4" s="126">
        <v>2553</v>
      </c>
      <c r="G4" s="126">
        <v>2452</v>
      </c>
      <c r="H4" s="126">
        <v>2352</v>
      </c>
      <c r="I4" s="126">
        <v>2384</v>
      </c>
      <c r="J4" s="126">
        <v>2342</v>
      </c>
      <c r="K4" s="126">
        <v>2265</v>
      </c>
      <c r="L4" s="126">
        <v>2152</v>
      </c>
      <c r="M4" s="126">
        <v>2039</v>
      </c>
      <c r="N4" s="126">
        <v>2026</v>
      </c>
      <c r="O4" s="126">
        <v>1915</v>
      </c>
      <c r="P4" s="126">
        <v>1786</v>
      </c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x14ac:dyDescent="0.2">
      <c r="A5" s="67">
        <v>2901</v>
      </c>
      <c r="B5" s="68" t="s">
        <v>439</v>
      </c>
      <c r="C5" s="69"/>
      <c r="D5" s="67"/>
      <c r="E5" s="139"/>
      <c r="F5" s="139">
        <v>359</v>
      </c>
      <c r="G5" s="139">
        <v>334</v>
      </c>
      <c r="H5" s="139">
        <v>283</v>
      </c>
      <c r="I5" s="139">
        <v>320</v>
      </c>
      <c r="J5" s="139">
        <v>347</v>
      </c>
      <c r="K5" s="139">
        <v>299</v>
      </c>
      <c r="L5" s="139">
        <v>267</v>
      </c>
      <c r="M5" s="139">
        <v>258</v>
      </c>
      <c r="N5" s="139">
        <v>267</v>
      </c>
      <c r="O5" s="139">
        <v>269</v>
      </c>
      <c r="P5" s="139">
        <v>214</v>
      </c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</row>
    <row r="6" spans="1:28" x14ac:dyDescent="0.2">
      <c r="A6" s="100">
        <v>29011</v>
      </c>
      <c r="B6" s="100" t="s">
        <v>439</v>
      </c>
      <c r="C6" s="101" t="s">
        <v>440</v>
      </c>
      <c r="D6" s="102"/>
      <c r="E6" s="140"/>
      <c r="F6" s="140">
        <v>183</v>
      </c>
      <c r="G6" s="140">
        <v>198</v>
      </c>
      <c r="H6" s="140">
        <v>147</v>
      </c>
      <c r="I6" s="140">
        <v>169</v>
      </c>
      <c r="J6" s="140">
        <v>187</v>
      </c>
      <c r="K6" s="140">
        <v>154</v>
      </c>
      <c r="L6" s="140">
        <v>144</v>
      </c>
      <c r="M6" s="140">
        <v>137</v>
      </c>
      <c r="N6" s="140">
        <v>124</v>
      </c>
      <c r="O6" s="140">
        <v>134</v>
      </c>
      <c r="P6" s="140">
        <v>106</v>
      </c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x14ac:dyDescent="0.2">
      <c r="A7" s="70">
        <v>290110</v>
      </c>
      <c r="B7" s="71" t="s">
        <v>439</v>
      </c>
      <c r="C7" s="72" t="s">
        <v>440</v>
      </c>
      <c r="D7" s="71" t="s">
        <v>441</v>
      </c>
      <c r="E7" s="71" t="s">
        <v>442</v>
      </c>
      <c r="F7" s="162">
        <v>3</v>
      </c>
      <c r="G7" s="162">
        <v>4</v>
      </c>
      <c r="H7" s="162">
        <v>1</v>
      </c>
      <c r="I7" s="162">
        <v>2</v>
      </c>
      <c r="J7" s="162">
        <v>6</v>
      </c>
      <c r="K7" s="162">
        <v>4</v>
      </c>
      <c r="L7" s="162">
        <v>6</v>
      </c>
      <c r="M7" s="162">
        <v>2</v>
      </c>
      <c r="N7" s="162">
        <v>1</v>
      </c>
      <c r="O7" s="162">
        <v>0</v>
      </c>
      <c r="P7" s="162">
        <v>3</v>
      </c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x14ac:dyDescent="0.2">
      <c r="A8" s="70">
        <v>290150</v>
      </c>
      <c r="B8" s="71" t="s">
        <v>439</v>
      </c>
      <c r="C8" s="72" t="s">
        <v>440</v>
      </c>
      <c r="D8" s="71" t="s">
        <v>441</v>
      </c>
      <c r="E8" s="71" t="s">
        <v>443</v>
      </c>
      <c r="F8" s="162">
        <v>0</v>
      </c>
      <c r="G8" s="162">
        <v>0</v>
      </c>
      <c r="H8" s="162">
        <v>1</v>
      </c>
      <c r="I8" s="162">
        <v>1</v>
      </c>
      <c r="J8" s="162">
        <v>0</v>
      </c>
      <c r="K8" s="162">
        <v>2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x14ac:dyDescent="0.2">
      <c r="A9" s="70">
        <v>290170</v>
      </c>
      <c r="B9" s="71" t="s">
        <v>439</v>
      </c>
      <c r="C9" s="72" t="s">
        <v>440</v>
      </c>
      <c r="D9" s="71" t="s">
        <v>441</v>
      </c>
      <c r="E9" s="71" t="s">
        <v>444</v>
      </c>
      <c r="F9" s="162">
        <v>1</v>
      </c>
      <c r="G9" s="162">
        <v>2</v>
      </c>
      <c r="H9" s="162">
        <v>0</v>
      </c>
      <c r="I9" s="162">
        <v>1</v>
      </c>
      <c r="J9" s="162">
        <v>1</v>
      </c>
      <c r="K9" s="162">
        <v>3</v>
      </c>
      <c r="L9" s="162">
        <v>2</v>
      </c>
      <c r="M9" s="162">
        <v>2</v>
      </c>
      <c r="N9" s="162">
        <v>1</v>
      </c>
      <c r="O9" s="162">
        <v>2</v>
      </c>
      <c r="P9" s="162">
        <v>1</v>
      </c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</row>
    <row r="10" spans="1:28" x14ac:dyDescent="0.2">
      <c r="A10" s="70">
        <v>290260</v>
      </c>
      <c r="B10" s="71" t="s">
        <v>439</v>
      </c>
      <c r="C10" s="72" t="s">
        <v>440</v>
      </c>
      <c r="D10" s="71" t="s">
        <v>451</v>
      </c>
      <c r="E10" s="71" t="s">
        <v>466</v>
      </c>
      <c r="F10" s="162">
        <v>2</v>
      </c>
      <c r="G10" s="162">
        <v>1</v>
      </c>
      <c r="H10" s="162">
        <v>2</v>
      </c>
      <c r="I10" s="162">
        <v>2</v>
      </c>
      <c r="J10" s="162">
        <v>3</v>
      </c>
      <c r="K10" s="162">
        <v>1</v>
      </c>
      <c r="L10" s="162">
        <v>1</v>
      </c>
      <c r="M10" s="162">
        <v>1</v>
      </c>
      <c r="N10" s="162">
        <v>2</v>
      </c>
      <c r="O10" s="162">
        <v>2</v>
      </c>
      <c r="P10" s="162">
        <v>0</v>
      </c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</row>
    <row r="11" spans="1:28" ht="12.75" customHeight="1" x14ac:dyDescent="0.2">
      <c r="A11" s="70">
        <v>290640</v>
      </c>
      <c r="B11" s="71" t="s">
        <v>439</v>
      </c>
      <c r="C11" s="72" t="s">
        <v>440</v>
      </c>
      <c r="D11" s="71" t="s">
        <v>445</v>
      </c>
      <c r="E11" s="71" t="s">
        <v>446</v>
      </c>
      <c r="F11" s="162">
        <v>1</v>
      </c>
      <c r="G11" s="162">
        <v>1</v>
      </c>
      <c r="H11" s="162">
        <v>1</v>
      </c>
      <c r="I11" s="162">
        <v>1</v>
      </c>
      <c r="J11" s="162">
        <v>1</v>
      </c>
      <c r="K11" s="162">
        <v>2</v>
      </c>
      <c r="L11" s="162">
        <v>1</v>
      </c>
      <c r="M11" s="162">
        <v>2</v>
      </c>
      <c r="N11" s="162">
        <v>1</v>
      </c>
      <c r="O11" s="162">
        <v>1</v>
      </c>
      <c r="P11" s="162">
        <v>1</v>
      </c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</row>
    <row r="12" spans="1:28" x14ac:dyDescent="0.2">
      <c r="A12" s="70">
        <v>290685</v>
      </c>
      <c r="B12" s="71" t="s">
        <v>439</v>
      </c>
      <c r="C12" s="72" t="s">
        <v>440</v>
      </c>
      <c r="D12" s="71" t="s">
        <v>451</v>
      </c>
      <c r="E12" s="71" t="s">
        <v>467</v>
      </c>
      <c r="F12" s="162">
        <v>1</v>
      </c>
      <c r="G12" s="162">
        <v>1</v>
      </c>
      <c r="H12" s="162">
        <v>0</v>
      </c>
      <c r="I12" s="162">
        <v>1</v>
      </c>
      <c r="J12" s="162">
        <v>0</v>
      </c>
      <c r="K12" s="162">
        <v>1</v>
      </c>
      <c r="L12" s="162">
        <v>1</v>
      </c>
      <c r="M12" s="162">
        <v>3</v>
      </c>
      <c r="N12" s="162">
        <v>1</v>
      </c>
      <c r="O12" s="162">
        <v>1</v>
      </c>
      <c r="P12" s="162">
        <v>1</v>
      </c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</row>
    <row r="13" spans="1:28" x14ac:dyDescent="0.2">
      <c r="A13" s="70">
        <v>290850</v>
      </c>
      <c r="B13" s="71" t="s">
        <v>439</v>
      </c>
      <c r="C13" s="72" t="s">
        <v>440</v>
      </c>
      <c r="D13" s="71" t="s">
        <v>441</v>
      </c>
      <c r="E13" s="71" t="s">
        <v>447</v>
      </c>
      <c r="F13" s="162">
        <v>7</v>
      </c>
      <c r="G13" s="162">
        <v>6</v>
      </c>
      <c r="H13" s="162">
        <v>5</v>
      </c>
      <c r="I13" s="162">
        <v>6</v>
      </c>
      <c r="J13" s="162">
        <v>2</v>
      </c>
      <c r="K13" s="162">
        <v>1</v>
      </c>
      <c r="L13" s="162">
        <v>4</v>
      </c>
      <c r="M13" s="162">
        <v>1</v>
      </c>
      <c r="N13" s="162">
        <v>2</v>
      </c>
      <c r="O13" s="162">
        <v>2</v>
      </c>
      <c r="P13" s="162">
        <v>2</v>
      </c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</row>
    <row r="14" spans="1:28" x14ac:dyDescent="0.2">
      <c r="A14" s="70">
        <v>290890</v>
      </c>
      <c r="B14" s="71" t="s">
        <v>439</v>
      </c>
      <c r="C14" s="72" t="s">
        <v>440</v>
      </c>
      <c r="D14" s="71" t="s">
        <v>441</v>
      </c>
      <c r="E14" s="71" t="s">
        <v>448</v>
      </c>
      <c r="F14" s="162">
        <v>7</v>
      </c>
      <c r="G14" s="162">
        <v>4</v>
      </c>
      <c r="H14" s="162">
        <v>0</v>
      </c>
      <c r="I14" s="162">
        <v>0</v>
      </c>
      <c r="J14" s="162">
        <v>1</v>
      </c>
      <c r="K14" s="162">
        <v>3</v>
      </c>
      <c r="L14" s="162">
        <v>1</v>
      </c>
      <c r="M14" s="162">
        <v>1</v>
      </c>
      <c r="N14" s="162">
        <v>2</v>
      </c>
      <c r="O14" s="162">
        <v>3</v>
      </c>
      <c r="P14" s="162">
        <v>2</v>
      </c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</row>
    <row r="15" spans="1:28" x14ac:dyDescent="0.2">
      <c r="A15" s="73">
        <v>291080</v>
      </c>
      <c r="B15" s="74" t="s">
        <v>439</v>
      </c>
      <c r="C15" s="75" t="s">
        <v>440</v>
      </c>
      <c r="D15" s="74" t="s">
        <v>441</v>
      </c>
      <c r="E15" s="74" t="s">
        <v>440</v>
      </c>
      <c r="F15" s="163">
        <v>111</v>
      </c>
      <c r="G15" s="163">
        <v>138</v>
      </c>
      <c r="H15" s="163">
        <v>96</v>
      </c>
      <c r="I15" s="163">
        <v>114</v>
      </c>
      <c r="J15" s="163">
        <v>123</v>
      </c>
      <c r="K15" s="163">
        <v>111</v>
      </c>
      <c r="L15" s="163">
        <v>90</v>
      </c>
      <c r="M15" s="163">
        <v>96</v>
      </c>
      <c r="N15" s="163">
        <v>81</v>
      </c>
      <c r="O15" s="163">
        <v>90</v>
      </c>
      <c r="P15" s="163">
        <v>68</v>
      </c>
      <c r="Q15" s="33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</row>
    <row r="16" spans="1:28" x14ac:dyDescent="0.2">
      <c r="A16" s="70">
        <v>291125</v>
      </c>
      <c r="B16" s="71" t="s">
        <v>439</v>
      </c>
      <c r="C16" s="72" t="s">
        <v>440</v>
      </c>
      <c r="D16" s="71" t="s">
        <v>451</v>
      </c>
      <c r="E16" s="71" t="s">
        <v>468</v>
      </c>
      <c r="F16" s="162">
        <v>1</v>
      </c>
      <c r="G16" s="162">
        <v>0</v>
      </c>
      <c r="H16" s="162">
        <v>0</v>
      </c>
      <c r="I16" s="162">
        <v>0</v>
      </c>
      <c r="J16" s="162">
        <v>1</v>
      </c>
      <c r="K16" s="162">
        <v>2</v>
      </c>
      <c r="L16" s="162">
        <v>0</v>
      </c>
      <c r="M16" s="162">
        <v>0</v>
      </c>
      <c r="N16" s="162">
        <v>0</v>
      </c>
      <c r="O16" s="162">
        <v>0</v>
      </c>
      <c r="P16" s="162">
        <v>0</v>
      </c>
      <c r="Q16" s="33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</row>
    <row r="17" spans="1:28" x14ac:dyDescent="0.2">
      <c r="A17" s="70">
        <v>291330</v>
      </c>
      <c r="B17" s="71" t="s">
        <v>439</v>
      </c>
      <c r="C17" s="72" t="s">
        <v>440</v>
      </c>
      <c r="D17" s="71" t="s">
        <v>445</v>
      </c>
      <c r="E17" s="71" t="s">
        <v>449</v>
      </c>
      <c r="F17" s="162">
        <v>1</v>
      </c>
      <c r="G17" s="162">
        <v>1</v>
      </c>
      <c r="H17" s="162">
        <v>2</v>
      </c>
      <c r="I17" s="162">
        <v>0</v>
      </c>
      <c r="J17" s="162">
        <v>0</v>
      </c>
      <c r="K17" s="162">
        <v>1</v>
      </c>
      <c r="L17" s="162">
        <v>0</v>
      </c>
      <c r="M17" s="162">
        <v>0</v>
      </c>
      <c r="N17" s="162">
        <v>0</v>
      </c>
      <c r="O17" s="162">
        <v>1</v>
      </c>
      <c r="P17" s="162">
        <v>0</v>
      </c>
      <c r="Q17" s="33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</row>
    <row r="18" spans="1:28" x14ac:dyDescent="0.2">
      <c r="A18" s="70">
        <v>291380</v>
      </c>
      <c r="B18" s="71" t="s">
        <v>439</v>
      </c>
      <c r="C18" s="72" t="s">
        <v>440</v>
      </c>
      <c r="D18" s="71" t="s">
        <v>441</v>
      </c>
      <c r="E18" s="71" t="s">
        <v>450</v>
      </c>
      <c r="F18" s="162">
        <v>3</v>
      </c>
      <c r="G18" s="162">
        <v>3</v>
      </c>
      <c r="H18" s="162">
        <v>4</v>
      </c>
      <c r="I18" s="162">
        <v>1</v>
      </c>
      <c r="J18" s="162">
        <v>3</v>
      </c>
      <c r="K18" s="162">
        <v>0</v>
      </c>
      <c r="L18" s="162">
        <v>0</v>
      </c>
      <c r="M18" s="162">
        <v>1</v>
      </c>
      <c r="N18" s="162">
        <v>3</v>
      </c>
      <c r="O18" s="162">
        <v>0</v>
      </c>
      <c r="P18" s="162">
        <v>0</v>
      </c>
      <c r="Q18" s="33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</row>
    <row r="19" spans="1:28" x14ac:dyDescent="0.2">
      <c r="A19" s="70">
        <v>291400</v>
      </c>
      <c r="B19" s="71" t="s">
        <v>439</v>
      </c>
      <c r="C19" s="72" t="s">
        <v>440</v>
      </c>
      <c r="D19" s="71" t="s">
        <v>451</v>
      </c>
      <c r="E19" s="71" t="s">
        <v>452</v>
      </c>
      <c r="F19" s="162">
        <v>8</v>
      </c>
      <c r="G19" s="162">
        <v>9</v>
      </c>
      <c r="H19" s="162">
        <v>7</v>
      </c>
      <c r="I19" s="162">
        <v>9</v>
      </c>
      <c r="J19" s="162">
        <v>9</v>
      </c>
      <c r="K19" s="162">
        <v>10</v>
      </c>
      <c r="L19" s="162">
        <v>8</v>
      </c>
      <c r="M19" s="162">
        <v>4</v>
      </c>
      <c r="N19" s="162">
        <v>9</v>
      </c>
      <c r="O19" s="162">
        <v>7</v>
      </c>
      <c r="P19" s="162">
        <v>4</v>
      </c>
      <c r="Q19" s="33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</row>
    <row r="20" spans="1:28" x14ac:dyDescent="0.2">
      <c r="A20" s="70">
        <v>291450</v>
      </c>
      <c r="B20" s="71" t="s">
        <v>439</v>
      </c>
      <c r="C20" s="72" t="s">
        <v>440</v>
      </c>
      <c r="D20" s="71" t="s">
        <v>441</v>
      </c>
      <c r="E20" s="71" t="s">
        <v>453</v>
      </c>
      <c r="F20" s="162">
        <v>1</v>
      </c>
      <c r="G20" s="162">
        <v>3</v>
      </c>
      <c r="H20" s="162">
        <v>1</v>
      </c>
      <c r="I20" s="162">
        <v>2</v>
      </c>
      <c r="J20" s="162">
        <v>0</v>
      </c>
      <c r="K20" s="162">
        <v>1</v>
      </c>
      <c r="L20" s="162">
        <v>3</v>
      </c>
      <c r="M20" s="162">
        <v>2</v>
      </c>
      <c r="N20" s="162">
        <v>5</v>
      </c>
      <c r="O20" s="162">
        <v>3</v>
      </c>
      <c r="P20" s="162">
        <v>2</v>
      </c>
      <c r="Q20" s="33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</row>
    <row r="21" spans="1:28" x14ac:dyDescent="0.2">
      <c r="A21" s="70">
        <v>292210</v>
      </c>
      <c r="B21" s="71" t="s">
        <v>439</v>
      </c>
      <c r="C21" s="72" t="s">
        <v>440</v>
      </c>
      <c r="D21" s="71" t="s">
        <v>455</v>
      </c>
      <c r="E21" s="71" t="s">
        <v>469</v>
      </c>
      <c r="F21" s="162">
        <v>1</v>
      </c>
      <c r="G21" s="162">
        <v>0</v>
      </c>
      <c r="H21" s="162">
        <v>2</v>
      </c>
      <c r="I21" s="162">
        <v>3</v>
      </c>
      <c r="J21" s="162">
        <v>3</v>
      </c>
      <c r="K21" s="162">
        <v>1</v>
      </c>
      <c r="L21" s="162">
        <v>1</v>
      </c>
      <c r="M21" s="162">
        <v>1</v>
      </c>
      <c r="N21" s="162">
        <v>0</v>
      </c>
      <c r="O21" s="162">
        <v>0</v>
      </c>
      <c r="P21" s="162">
        <v>1</v>
      </c>
      <c r="Q21" s="33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</row>
    <row r="22" spans="1:28" x14ac:dyDescent="0.2">
      <c r="A22" s="70">
        <v>292273</v>
      </c>
      <c r="B22" s="71" t="s">
        <v>439</v>
      </c>
      <c r="C22" s="72" t="s">
        <v>440</v>
      </c>
      <c r="D22" s="71" t="s">
        <v>451</v>
      </c>
      <c r="E22" s="71" t="s">
        <v>470</v>
      </c>
      <c r="F22" s="162">
        <v>1</v>
      </c>
      <c r="G22" s="162">
        <v>0</v>
      </c>
      <c r="H22" s="162">
        <v>0</v>
      </c>
      <c r="I22" s="162">
        <v>1</v>
      </c>
      <c r="J22" s="162">
        <v>0</v>
      </c>
      <c r="K22" s="162">
        <v>0</v>
      </c>
      <c r="L22" s="162">
        <v>2</v>
      </c>
      <c r="M22" s="162">
        <v>0</v>
      </c>
      <c r="N22" s="162">
        <v>0</v>
      </c>
      <c r="O22" s="162">
        <v>1</v>
      </c>
      <c r="P22" s="162">
        <v>0</v>
      </c>
      <c r="Q22" s="33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</row>
    <row r="23" spans="1:28" x14ac:dyDescent="0.2">
      <c r="A23" s="70">
        <v>292405</v>
      </c>
      <c r="B23" s="71" t="s">
        <v>439</v>
      </c>
      <c r="C23" s="72" t="s">
        <v>440</v>
      </c>
      <c r="D23" s="71" t="s">
        <v>451</v>
      </c>
      <c r="E23" s="71" t="s">
        <v>471</v>
      </c>
      <c r="F23" s="162">
        <v>1</v>
      </c>
      <c r="G23" s="162">
        <v>0</v>
      </c>
      <c r="H23" s="162">
        <v>2</v>
      </c>
      <c r="I23" s="162">
        <v>0</v>
      </c>
      <c r="J23" s="162">
        <v>2</v>
      </c>
      <c r="K23" s="162">
        <v>0</v>
      </c>
      <c r="L23" s="162">
        <v>1</v>
      </c>
      <c r="M23" s="162">
        <v>2</v>
      </c>
      <c r="N23" s="162">
        <v>3</v>
      </c>
      <c r="O23" s="162">
        <v>1</v>
      </c>
      <c r="P23" s="162">
        <v>2</v>
      </c>
      <c r="Q23" s="33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</row>
    <row r="24" spans="1:28" x14ac:dyDescent="0.2">
      <c r="A24" s="70">
        <v>292465</v>
      </c>
      <c r="B24" s="71" t="s">
        <v>439</v>
      </c>
      <c r="C24" s="72" t="s">
        <v>440</v>
      </c>
      <c r="D24" s="71" t="s">
        <v>451</v>
      </c>
      <c r="E24" s="71" t="s">
        <v>454</v>
      </c>
      <c r="F24" s="162">
        <v>0</v>
      </c>
      <c r="G24" s="162">
        <v>1</v>
      </c>
      <c r="H24" s="162">
        <v>0</v>
      </c>
      <c r="I24" s="162">
        <v>1</v>
      </c>
      <c r="J24" s="162">
        <v>1</v>
      </c>
      <c r="K24" s="162">
        <v>0</v>
      </c>
      <c r="L24" s="162">
        <v>0</v>
      </c>
      <c r="M24" s="162">
        <v>0</v>
      </c>
      <c r="N24" s="162">
        <v>0</v>
      </c>
      <c r="O24" s="162">
        <v>1</v>
      </c>
      <c r="P24" s="162">
        <v>0</v>
      </c>
      <c r="Q24" s="33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</row>
    <row r="25" spans="1:28" x14ac:dyDescent="0.2">
      <c r="A25" s="70">
        <v>292595</v>
      </c>
      <c r="B25" s="71" t="s">
        <v>439</v>
      </c>
      <c r="C25" s="72" t="s">
        <v>440</v>
      </c>
      <c r="D25" s="71" t="s">
        <v>455</v>
      </c>
      <c r="E25" s="71" t="s">
        <v>456</v>
      </c>
      <c r="F25" s="162">
        <v>2</v>
      </c>
      <c r="G25" s="162">
        <v>4</v>
      </c>
      <c r="H25" s="162">
        <v>2</v>
      </c>
      <c r="I25" s="162">
        <v>4</v>
      </c>
      <c r="J25" s="162">
        <v>3</v>
      </c>
      <c r="K25" s="162">
        <v>2</v>
      </c>
      <c r="L25" s="162">
        <v>0</v>
      </c>
      <c r="M25" s="162">
        <v>3</v>
      </c>
      <c r="N25" s="162">
        <v>0</v>
      </c>
      <c r="O25" s="162">
        <v>0</v>
      </c>
      <c r="P25" s="162">
        <v>0</v>
      </c>
      <c r="Q25" s="33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</row>
    <row r="26" spans="1:28" x14ac:dyDescent="0.2">
      <c r="A26" s="70">
        <v>292630</v>
      </c>
      <c r="B26" s="71" t="s">
        <v>439</v>
      </c>
      <c r="C26" s="72" t="s">
        <v>440</v>
      </c>
      <c r="D26" s="71" t="s">
        <v>451</v>
      </c>
      <c r="E26" s="71" t="s">
        <v>457</v>
      </c>
      <c r="F26" s="162">
        <v>4</v>
      </c>
      <c r="G26" s="162">
        <v>4</v>
      </c>
      <c r="H26" s="162">
        <v>2</v>
      </c>
      <c r="I26" s="162">
        <v>2</v>
      </c>
      <c r="J26" s="162">
        <v>7</v>
      </c>
      <c r="K26" s="162">
        <v>2</v>
      </c>
      <c r="L26" s="162">
        <v>7</v>
      </c>
      <c r="M26" s="162">
        <v>3</v>
      </c>
      <c r="N26" s="162">
        <v>1</v>
      </c>
      <c r="O26" s="162">
        <v>4</v>
      </c>
      <c r="P26" s="162">
        <v>4</v>
      </c>
      <c r="Q26" s="33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</row>
    <row r="27" spans="1:28" x14ac:dyDescent="0.2">
      <c r="A27" s="70">
        <v>292750</v>
      </c>
      <c r="B27" s="71" t="s">
        <v>439</v>
      </c>
      <c r="C27" s="72" t="s">
        <v>440</v>
      </c>
      <c r="D27" s="71" t="s">
        <v>441</v>
      </c>
      <c r="E27" s="71" t="s">
        <v>458</v>
      </c>
      <c r="F27" s="162">
        <v>5</v>
      </c>
      <c r="G27" s="162">
        <v>1</v>
      </c>
      <c r="H27" s="162">
        <v>0</v>
      </c>
      <c r="I27" s="162">
        <v>1</v>
      </c>
      <c r="J27" s="162">
        <v>6</v>
      </c>
      <c r="K27" s="162">
        <v>2</v>
      </c>
      <c r="L27" s="162">
        <v>1</v>
      </c>
      <c r="M27" s="162">
        <v>1</v>
      </c>
      <c r="N27" s="162">
        <v>1</v>
      </c>
      <c r="O27" s="162">
        <v>3</v>
      </c>
      <c r="P27" s="162">
        <v>3</v>
      </c>
      <c r="Q27" s="33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</row>
    <row r="28" spans="1:28" x14ac:dyDescent="0.2">
      <c r="A28" s="70">
        <v>292830</v>
      </c>
      <c r="B28" s="71" t="s">
        <v>439</v>
      </c>
      <c r="C28" s="72" t="s">
        <v>440</v>
      </c>
      <c r="D28" s="71" t="s">
        <v>441</v>
      </c>
      <c r="E28" s="71" t="s">
        <v>459</v>
      </c>
      <c r="F28" s="162">
        <v>1</v>
      </c>
      <c r="G28" s="162">
        <v>2</v>
      </c>
      <c r="H28" s="162">
        <v>1</v>
      </c>
      <c r="I28" s="162">
        <v>0</v>
      </c>
      <c r="J28" s="162">
        <v>0</v>
      </c>
      <c r="K28" s="162">
        <v>1</v>
      </c>
      <c r="L28" s="162">
        <v>1</v>
      </c>
      <c r="M28" s="162">
        <v>0</v>
      </c>
      <c r="N28" s="162">
        <v>0</v>
      </c>
      <c r="O28" s="162">
        <v>0</v>
      </c>
      <c r="P28" s="162">
        <v>1</v>
      </c>
      <c r="Q28" s="33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</row>
    <row r="29" spans="1:28" x14ac:dyDescent="0.2">
      <c r="A29" s="70">
        <v>292880</v>
      </c>
      <c r="B29" s="71" t="s">
        <v>439</v>
      </c>
      <c r="C29" s="72" t="s">
        <v>440</v>
      </c>
      <c r="D29" s="71" t="s">
        <v>441</v>
      </c>
      <c r="E29" s="71" t="s">
        <v>460</v>
      </c>
      <c r="F29" s="162">
        <v>10</v>
      </c>
      <c r="G29" s="162">
        <v>5</v>
      </c>
      <c r="H29" s="162">
        <v>7</v>
      </c>
      <c r="I29" s="162">
        <v>8</v>
      </c>
      <c r="J29" s="162">
        <v>9</v>
      </c>
      <c r="K29" s="162">
        <v>1</v>
      </c>
      <c r="L29" s="162">
        <v>6</v>
      </c>
      <c r="M29" s="162">
        <v>5</v>
      </c>
      <c r="N29" s="162">
        <v>4</v>
      </c>
      <c r="O29" s="162">
        <v>5</v>
      </c>
      <c r="P29" s="162">
        <v>5</v>
      </c>
      <c r="Q29" s="33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</row>
    <row r="30" spans="1:28" x14ac:dyDescent="0.2">
      <c r="A30" s="70">
        <v>292930</v>
      </c>
      <c r="B30" s="71" t="s">
        <v>439</v>
      </c>
      <c r="C30" s="72" t="s">
        <v>440</v>
      </c>
      <c r="D30" s="71" t="s">
        <v>441</v>
      </c>
      <c r="E30" s="71" t="s">
        <v>461</v>
      </c>
      <c r="F30" s="162">
        <v>4</v>
      </c>
      <c r="G30" s="162">
        <v>3</v>
      </c>
      <c r="H30" s="162">
        <v>5</v>
      </c>
      <c r="I30" s="162">
        <v>4</v>
      </c>
      <c r="J30" s="162">
        <v>3</v>
      </c>
      <c r="K30" s="162">
        <v>2</v>
      </c>
      <c r="L30" s="162">
        <v>5</v>
      </c>
      <c r="M30" s="162">
        <v>6</v>
      </c>
      <c r="N30" s="162">
        <v>1</v>
      </c>
      <c r="O30" s="162">
        <v>2</v>
      </c>
      <c r="P30" s="162">
        <v>3</v>
      </c>
      <c r="Q30" s="33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</row>
    <row r="31" spans="1:28" x14ac:dyDescent="0.2">
      <c r="A31" s="70">
        <v>293040</v>
      </c>
      <c r="B31" s="71" t="s">
        <v>439</v>
      </c>
      <c r="C31" s="72" t="s">
        <v>440</v>
      </c>
      <c r="D31" s="71" t="s">
        <v>451</v>
      </c>
      <c r="E31" s="71" t="s">
        <v>462</v>
      </c>
      <c r="F31" s="162">
        <v>0</v>
      </c>
      <c r="G31" s="162">
        <v>2</v>
      </c>
      <c r="H31" s="162">
        <v>2</v>
      </c>
      <c r="I31" s="162">
        <v>2</v>
      </c>
      <c r="J31" s="162">
        <v>1</v>
      </c>
      <c r="K31" s="162">
        <v>0</v>
      </c>
      <c r="L31" s="162">
        <v>0</v>
      </c>
      <c r="M31" s="162">
        <v>0</v>
      </c>
      <c r="N31" s="162">
        <v>3</v>
      </c>
      <c r="O31" s="162">
        <v>0</v>
      </c>
      <c r="P31" s="162">
        <v>2</v>
      </c>
      <c r="Q31" s="33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</row>
    <row r="32" spans="1:28" x14ac:dyDescent="0.2">
      <c r="A32" s="70">
        <v>293110</v>
      </c>
      <c r="B32" s="71" t="s">
        <v>439</v>
      </c>
      <c r="C32" s="72" t="s">
        <v>440</v>
      </c>
      <c r="D32" s="71" t="s">
        <v>441</v>
      </c>
      <c r="E32" s="71" t="s">
        <v>463</v>
      </c>
      <c r="F32" s="162">
        <v>2</v>
      </c>
      <c r="G32" s="162">
        <v>1</v>
      </c>
      <c r="H32" s="162">
        <v>1</v>
      </c>
      <c r="I32" s="162">
        <v>0</v>
      </c>
      <c r="J32" s="162">
        <v>0</v>
      </c>
      <c r="K32" s="162">
        <v>1</v>
      </c>
      <c r="L32" s="162">
        <v>1</v>
      </c>
      <c r="M32" s="162">
        <v>0</v>
      </c>
      <c r="N32" s="162">
        <v>1</v>
      </c>
      <c r="O32" s="162">
        <v>0</v>
      </c>
      <c r="P32" s="162">
        <v>0</v>
      </c>
      <c r="Q32" s="33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</row>
    <row r="33" spans="1:28" x14ac:dyDescent="0.2">
      <c r="A33" s="70">
        <v>293140</v>
      </c>
      <c r="B33" s="71" t="s">
        <v>439</v>
      </c>
      <c r="C33" s="72" t="s">
        <v>440</v>
      </c>
      <c r="D33" s="71" t="s">
        <v>441</v>
      </c>
      <c r="E33" s="71" t="s">
        <v>464</v>
      </c>
      <c r="F33" s="162">
        <v>2</v>
      </c>
      <c r="G33" s="162">
        <v>1</v>
      </c>
      <c r="H33" s="162">
        <v>0</v>
      </c>
      <c r="I33" s="162">
        <v>2</v>
      </c>
      <c r="J33" s="162">
        <v>0</v>
      </c>
      <c r="K33" s="162">
        <v>0</v>
      </c>
      <c r="L33" s="162">
        <v>0</v>
      </c>
      <c r="M33" s="162">
        <v>0</v>
      </c>
      <c r="N33" s="162">
        <v>1</v>
      </c>
      <c r="O33" s="162">
        <v>0</v>
      </c>
      <c r="P33" s="162">
        <v>0</v>
      </c>
      <c r="Q33" s="33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</row>
    <row r="34" spans="1:28" x14ac:dyDescent="0.2">
      <c r="A34" s="70">
        <v>293170</v>
      </c>
      <c r="B34" s="71" t="s">
        <v>439</v>
      </c>
      <c r="C34" s="72" t="s">
        <v>440</v>
      </c>
      <c r="D34" s="71" t="s">
        <v>441</v>
      </c>
      <c r="E34" s="71" t="s">
        <v>465</v>
      </c>
      <c r="F34" s="162">
        <v>3</v>
      </c>
      <c r="G34" s="162">
        <v>1</v>
      </c>
      <c r="H34" s="162">
        <v>3</v>
      </c>
      <c r="I34" s="162">
        <v>1</v>
      </c>
      <c r="J34" s="162">
        <v>2</v>
      </c>
      <c r="K34" s="162">
        <v>0</v>
      </c>
      <c r="L34" s="162">
        <v>2</v>
      </c>
      <c r="M34" s="162">
        <v>1</v>
      </c>
      <c r="N34" s="162">
        <v>1</v>
      </c>
      <c r="O34" s="162">
        <v>5</v>
      </c>
      <c r="P34" s="162">
        <v>1</v>
      </c>
      <c r="Q34" s="33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</row>
    <row r="35" spans="1:28" x14ac:dyDescent="0.2">
      <c r="A35" s="103">
        <v>29012</v>
      </c>
      <c r="B35" s="100" t="s">
        <v>439</v>
      </c>
      <c r="C35" s="101" t="s">
        <v>472</v>
      </c>
      <c r="D35" s="100"/>
      <c r="E35" s="140"/>
      <c r="F35" s="140">
        <v>35</v>
      </c>
      <c r="G35" s="140">
        <v>30</v>
      </c>
      <c r="H35" s="140">
        <v>38</v>
      </c>
      <c r="I35" s="140">
        <v>40</v>
      </c>
      <c r="J35" s="140">
        <v>35</v>
      </c>
      <c r="K35" s="140">
        <v>29</v>
      </c>
      <c r="L35" s="140">
        <v>37</v>
      </c>
      <c r="M35" s="140">
        <v>30</v>
      </c>
      <c r="N35" s="140">
        <v>28</v>
      </c>
      <c r="O35" s="140">
        <v>22</v>
      </c>
      <c r="P35" s="140">
        <v>24</v>
      </c>
      <c r="Q35" s="33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</row>
    <row r="36" spans="1:28" x14ac:dyDescent="0.2">
      <c r="A36" s="70">
        <v>290130</v>
      </c>
      <c r="B36" s="71" t="s">
        <v>439</v>
      </c>
      <c r="C36" s="72" t="s">
        <v>472</v>
      </c>
      <c r="D36" s="71" t="s">
        <v>473</v>
      </c>
      <c r="E36" s="71" t="s">
        <v>474</v>
      </c>
      <c r="F36" s="162">
        <v>2</v>
      </c>
      <c r="G36" s="162">
        <v>0</v>
      </c>
      <c r="H36" s="162">
        <v>2</v>
      </c>
      <c r="I36" s="162">
        <v>1</v>
      </c>
      <c r="J36" s="162">
        <v>0</v>
      </c>
      <c r="K36" s="162">
        <v>4</v>
      </c>
      <c r="L36" s="162">
        <v>5</v>
      </c>
      <c r="M36" s="162">
        <v>3</v>
      </c>
      <c r="N36" s="162">
        <v>4</v>
      </c>
      <c r="O36" s="162">
        <v>1</v>
      </c>
      <c r="P36" s="162">
        <v>1</v>
      </c>
      <c r="Q36" s="33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</row>
    <row r="37" spans="1:28" x14ac:dyDescent="0.2">
      <c r="A37" s="70">
        <v>290380</v>
      </c>
      <c r="B37" s="71" t="s">
        <v>439</v>
      </c>
      <c r="C37" s="72" t="s">
        <v>472</v>
      </c>
      <c r="D37" s="71" t="s">
        <v>455</v>
      </c>
      <c r="E37" s="71" t="s">
        <v>475</v>
      </c>
      <c r="F37" s="162">
        <v>1</v>
      </c>
      <c r="G37" s="162">
        <v>2</v>
      </c>
      <c r="H37" s="162">
        <v>2</v>
      </c>
      <c r="I37" s="162">
        <v>3</v>
      </c>
      <c r="J37" s="162">
        <v>3</v>
      </c>
      <c r="K37" s="162">
        <v>0</v>
      </c>
      <c r="L37" s="162">
        <v>0</v>
      </c>
      <c r="M37" s="162">
        <v>1</v>
      </c>
      <c r="N37" s="162">
        <v>2</v>
      </c>
      <c r="O37" s="162">
        <v>1</v>
      </c>
      <c r="P37" s="162">
        <v>0</v>
      </c>
      <c r="Q37" s="33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</row>
    <row r="38" spans="1:28" x14ac:dyDescent="0.2">
      <c r="A38" s="70">
        <v>290405</v>
      </c>
      <c r="B38" s="71" t="s">
        <v>439</v>
      </c>
      <c r="C38" s="72" t="s">
        <v>472</v>
      </c>
      <c r="D38" s="71" t="s">
        <v>473</v>
      </c>
      <c r="E38" s="71" t="s">
        <v>476</v>
      </c>
      <c r="F38" s="162">
        <v>0</v>
      </c>
      <c r="G38" s="162">
        <v>1</v>
      </c>
      <c r="H38" s="162">
        <v>1</v>
      </c>
      <c r="I38" s="162">
        <v>3</v>
      </c>
      <c r="J38" s="162">
        <v>2</v>
      </c>
      <c r="K38" s="162">
        <v>2</v>
      </c>
      <c r="L38" s="162">
        <v>4</v>
      </c>
      <c r="M38" s="162">
        <v>1</v>
      </c>
      <c r="N38" s="162">
        <v>3</v>
      </c>
      <c r="O38" s="162">
        <v>1</v>
      </c>
      <c r="P38" s="162">
        <v>3</v>
      </c>
      <c r="Q38" s="33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</row>
    <row r="39" spans="1:28" x14ac:dyDescent="0.2">
      <c r="A39" s="70">
        <v>291190</v>
      </c>
      <c r="B39" s="71" t="s">
        <v>439</v>
      </c>
      <c r="C39" s="72" t="s">
        <v>472</v>
      </c>
      <c r="D39" s="71" t="s">
        <v>455</v>
      </c>
      <c r="E39" s="71" t="s">
        <v>477</v>
      </c>
      <c r="F39" s="162">
        <v>3</v>
      </c>
      <c r="G39" s="162">
        <v>3</v>
      </c>
      <c r="H39" s="162">
        <v>2</v>
      </c>
      <c r="I39" s="162">
        <v>6</v>
      </c>
      <c r="J39" s="162">
        <v>4</v>
      </c>
      <c r="K39" s="162">
        <v>3</v>
      </c>
      <c r="L39" s="162">
        <v>3</v>
      </c>
      <c r="M39" s="162">
        <v>2</v>
      </c>
      <c r="N39" s="162">
        <v>4</v>
      </c>
      <c r="O39" s="162">
        <v>1</v>
      </c>
      <c r="P39" s="162">
        <v>0</v>
      </c>
      <c r="Q39" s="33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</row>
    <row r="40" spans="1:28" x14ac:dyDescent="0.2">
      <c r="A40" s="70">
        <v>291260</v>
      </c>
      <c r="B40" s="71" t="s">
        <v>439</v>
      </c>
      <c r="C40" s="72" t="s">
        <v>472</v>
      </c>
      <c r="D40" s="71" t="s">
        <v>455</v>
      </c>
      <c r="E40" s="71" t="s">
        <v>478</v>
      </c>
      <c r="F40" s="162">
        <v>0</v>
      </c>
      <c r="G40" s="162">
        <v>2</v>
      </c>
      <c r="H40" s="162">
        <v>1</v>
      </c>
      <c r="I40" s="162">
        <v>0</v>
      </c>
      <c r="J40" s="162">
        <v>1</v>
      </c>
      <c r="K40" s="162">
        <v>0</v>
      </c>
      <c r="L40" s="162">
        <v>0</v>
      </c>
      <c r="M40" s="162">
        <v>0</v>
      </c>
      <c r="N40" s="162">
        <v>2</v>
      </c>
      <c r="O40" s="162">
        <v>0</v>
      </c>
      <c r="P40" s="162">
        <v>0</v>
      </c>
      <c r="Q40" s="33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</row>
    <row r="41" spans="1:28" x14ac:dyDescent="0.2">
      <c r="A41" s="70">
        <v>291470</v>
      </c>
      <c r="B41" s="71" t="s">
        <v>439</v>
      </c>
      <c r="C41" s="72" t="s">
        <v>472</v>
      </c>
      <c r="D41" s="71" t="s">
        <v>455</v>
      </c>
      <c r="E41" s="71" t="s">
        <v>472</v>
      </c>
      <c r="F41" s="162">
        <v>15</v>
      </c>
      <c r="G41" s="162">
        <v>10</v>
      </c>
      <c r="H41" s="162">
        <v>9</v>
      </c>
      <c r="I41" s="162">
        <v>11</v>
      </c>
      <c r="J41" s="162">
        <v>7</v>
      </c>
      <c r="K41" s="162">
        <v>8</v>
      </c>
      <c r="L41" s="162">
        <v>12</v>
      </c>
      <c r="M41" s="162">
        <v>11</v>
      </c>
      <c r="N41" s="162">
        <v>7</v>
      </c>
      <c r="O41" s="162">
        <v>7</v>
      </c>
      <c r="P41" s="162">
        <v>9</v>
      </c>
      <c r="Q41" s="33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</row>
    <row r="42" spans="1:28" x14ac:dyDescent="0.2">
      <c r="A42" s="70">
        <v>291500</v>
      </c>
      <c r="B42" s="71" t="s">
        <v>439</v>
      </c>
      <c r="C42" s="72" t="s">
        <v>472</v>
      </c>
      <c r="D42" s="71" t="s">
        <v>473</v>
      </c>
      <c r="E42" s="71" t="s">
        <v>479</v>
      </c>
      <c r="F42" s="162">
        <v>1</v>
      </c>
      <c r="G42" s="162">
        <v>2</v>
      </c>
      <c r="H42" s="162">
        <v>6</v>
      </c>
      <c r="I42" s="162">
        <v>5</v>
      </c>
      <c r="J42" s="162">
        <v>0</v>
      </c>
      <c r="K42" s="162">
        <v>3</v>
      </c>
      <c r="L42" s="162">
        <v>3</v>
      </c>
      <c r="M42" s="162">
        <v>1</v>
      </c>
      <c r="N42" s="162">
        <v>0</v>
      </c>
      <c r="O42" s="162">
        <v>2</v>
      </c>
      <c r="P42" s="162">
        <v>0</v>
      </c>
      <c r="Q42" s="33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</row>
    <row r="43" spans="1:28" x14ac:dyDescent="0.2">
      <c r="A43" s="70">
        <v>291900</v>
      </c>
      <c r="B43" s="71" t="s">
        <v>439</v>
      </c>
      <c r="C43" s="72" t="s">
        <v>472</v>
      </c>
      <c r="D43" s="71" t="s">
        <v>455</v>
      </c>
      <c r="E43" s="71" t="s">
        <v>480</v>
      </c>
      <c r="F43" s="162">
        <v>0</v>
      </c>
      <c r="G43" s="162">
        <v>0</v>
      </c>
      <c r="H43" s="162">
        <v>0</v>
      </c>
      <c r="I43" s="162">
        <v>1</v>
      </c>
      <c r="J43" s="162">
        <v>1</v>
      </c>
      <c r="K43" s="162">
        <v>0</v>
      </c>
      <c r="L43" s="162">
        <v>0</v>
      </c>
      <c r="M43" s="162">
        <v>0</v>
      </c>
      <c r="N43" s="162">
        <v>0</v>
      </c>
      <c r="O43" s="162">
        <v>0</v>
      </c>
      <c r="P43" s="162">
        <v>1</v>
      </c>
      <c r="Q43" s="33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</row>
    <row r="44" spans="1:28" x14ac:dyDescent="0.2">
      <c r="A44" s="70">
        <v>291960</v>
      </c>
      <c r="B44" s="71" t="s">
        <v>439</v>
      </c>
      <c r="C44" s="72" t="s">
        <v>472</v>
      </c>
      <c r="D44" s="71" t="s">
        <v>455</v>
      </c>
      <c r="E44" s="71" t="s">
        <v>481</v>
      </c>
      <c r="F44" s="162">
        <v>2</v>
      </c>
      <c r="G44" s="162">
        <v>2</v>
      </c>
      <c r="H44" s="162">
        <v>0</v>
      </c>
      <c r="I44" s="162">
        <v>2</v>
      </c>
      <c r="J44" s="162">
        <v>1</v>
      </c>
      <c r="K44" s="162">
        <v>0</v>
      </c>
      <c r="L44" s="162">
        <v>1</v>
      </c>
      <c r="M44" s="162">
        <v>3</v>
      </c>
      <c r="N44" s="162">
        <v>0</v>
      </c>
      <c r="O44" s="162">
        <v>0</v>
      </c>
      <c r="P44" s="162">
        <v>1</v>
      </c>
      <c r="Q44" s="33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</row>
    <row r="45" spans="1:28" x14ac:dyDescent="0.2">
      <c r="A45" s="70">
        <v>292080</v>
      </c>
      <c r="B45" s="71" t="s">
        <v>439</v>
      </c>
      <c r="C45" s="72" t="s">
        <v>472</v>
      </c>
      <c r="D45" s="71" t="s">
        <v>473</v>
      </c>
      <c r="E45" s="71" t="s">
        <v>482</v>
      </c>
      <c r="F45" s="162">
        <v>0</v>
      </c>
      <c r="G45" s="162">
        <v>1</v>
      </c>
      <c r="H45" s="162">
        <v>0</v>
      </c>
      <c r="I45" s="162">
        <v>3</v>
      </c>
      <c r="J45" s="162">
        <v>1</v>
      </c>
      <c r="K45" s="162">
        <v>0</v>
      </c>
      <c r="L45" s="162">
        <v>2</v>
      </c>
      <c r="M45" s="162">
        <v>0</v>
      </c>
      <c r="N45" s="162">
        <v>1</v>
      </c>
      <c r="O45" s="162">
        <v>2</v>
      </c>
      <c r="P45" s="162">
        <v>0</v>
      </c>
      <c r="Q45" s="33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</row>
    <row r="46" spans="1:28" x14ac:dyDescent="0.2">
      <c r="A46" s="70">
        <v>292285</v>
      </c>
      <c r="B46" s="71" t="s">
        <v>439</v>
      </c>
      <c r="C46" s="72" t="s">
        <v>472</v>
      </c>
      <c r="D46" s="71" t="s">
        <v>473</v>
      </c>
      <c r="E46" s="71" t="s">
        <v>483</v>
      </c>
      <c r="F46" s="162">
        <v>1</v>
      </c>
      <c r="G46" s="162">
        <v>2</v>
      </c>
      <c r="H46" s="162">
        <v>1</v>
      </c>
      <c r="I46" s="162">
        <v>2</v>
      </c>
      <c r="J46" s="162">
        <v>2</v>
      </c>
      <c r="K46" s="162">
        <v>1</v>
      </c>
      <c r="L46" s="162">
        <v>2</v>
      </c>
      <c r="M46" s="162">
        <v>2</v>
      </c>
      <c r="N46" s="162">
        <v>0</v>
      </c>
      <c r="O46" s="162">
        <v>1</v>
      </c>
      <c r="P46" s="162">
        <v>2</v>
      </c>
      <c r="Q46" s="33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</row>
    <row r="47" spans="1:28" x14ac:dyDescent="0.2">
      <c r="A47" s="70">
        <v>292720</v>
      </c>
      <c r="B47" s="71" t="s">
        <v>439</v>
      </c>
      <c r="C47" s="72" t="s">
        <v>472</v>
      </c>
      <c r="D47" s="71" t="s">
        <v>455</v>
      </c>
      <c r="E47" s="71" t="s">
        <v>484</v>
      </c>
      <c r="F47" s="162">
        <v>6</v>
      </c>
      <c r="G47" s="162">
        <v>3</v>
      </c>
      <c r="H47" s="162">
        <v>12</v>
      </c>
      <c r="I47" s="162">
        <v>1</v>
      </c>
      <c r="J47" s="162">
        <v>8</v>
      </c>
      <c r="K47" s="162">
        <v>6</v>
      </c>
      <c r="L47" s="162">
        <v>2</v>
      </c>
      <c r="M47" s="162">
        <v>6</v>
      </c>
      <c r="N47" s="162">
        <v>2</v>
      </c>
      <c r="O47" s="162">
        <v>3</v>
      </c>
      <c r="P47" s="162">
        <v>3</v>
      </c>
      <c r="Q47" s="33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</row>
    <row r="48" spans="1:28" x14ac:dyDescent="0.2">
      <c r="A48" s="70">
        <v>293280</v>
      </c>
      <c r="B48" s="71" t="s">
        <v>439</v>
      </c>
      <c r="C48" s="72" t="s">
        <v>472</v>
      </c>
      <c r="D48" s="71" t="s">
        <v>473</v>
      </c>
      <c r="E48" s="71" t="s">
        <v>485</v>
      </c>
      <c r="F48" s="162">
        <v>3</v>
      </c>
      <c r="G48" s="162">
        <v>2</v>
      </c>
      <c r="H48" s="162">
        <v>1</v>
      </c>
      <c r="I48" s="162">
        <v>1</v>
      </c>
      <c r="J48" s="162">
        <v>2</v>
      </c>
      <c r="K48" s="162">
        <v>2</v>
      </c>
      <c r="L48" s="162">
        <v>1</v>
      </c>
      <c r="M48" s="162">
        <v>0</v>
      </c>
      <c r="N48" s="162">
        <v>3</v>
      </c>
      <c r="O48" s="162">
        <v>3</v>
      </c>
      <c r="P48" s="162">
        <v>3</v>
      </c>
      <c r="Q48" s="33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</row>
    <row r="49" spans="1:28" x14ac:dyDescent="0.2">
      <c r="A49" s="70">
        <v>293340</v>
      </c>
      <c r="B49" s="71" t="s">
        <v>439</v>
      </c>
      <c r="C49" s="72" t="s">
        <v>472</v>
      </c>
      <c r="D49" s="71" t="s">
        <v>473</v>
      </c>
      <c r="E49" s="71" t="s">
        <v>486</v>
      </c>
      <c r="F49" s="162">
        <v>1</v>
      </c>
      <c r="G49" s="162">
        <v>0</v>
      </c>
      <c r="H49" s="162">
        <v>1</v>
      </c>
      <c r="I49" s="162">
        <v>1</v>
      </c>
      <c r="J49" s="162">
        <v>3</v>
      </c>
      <c r="K49" s="162">
        <v>0</v>
      </c>
      <c r="L49" s="162">
        <v>2</v>
      </c>
      <c r="M49" s="162">
        <v>0</v>
      </c>
      <c r="N49" s="162">
        <v>0</v>
      </c>
      <c r="O49" s="162">
        <v>0</v>
      </c>
      <c r="P49" s="162">
        <v>1</v>
      </c>
      <c r="Q49" s="33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</row>
    <row r="50" spans="1:28" x14ac:dyDescent="0.2">
      <c r="A50" s="103">
        <v>29013</v>
      </c>
      <c r="B50" s="100" t="s">
        <v>439</v>
      </c>
      <c r="C50" s="101" t="s">
        <v>487</v>
      </c>
      <c r="D50" s="100"/>
      <c r="E50" s="140"/>
      <c r="F50" s="140">
        <v>38</v>
      </c>
      <c r="G50" s="140">
        <v>29</v>
      </c>
      <c r="H50" s="140">
        <v>21</v>
      </c>
      <c r="I50" s="140">
        <v>39</v>
      </c>
      <c r="J50" s="140">
        <v>34</v>
      </c>
      <c r="K50" s="140">
        <v>33</v>
      </c>
      <c r="L50" s="140">
        <v>28</v>
      </c>
      <c r="M50" s="140">
        <v>26</v>
      </c>
      <c r="N50" s="140">
        <v>31</v>
      </c>
      <c r="O50" s="140">
        <v>37</v>
      </c>
      <c r="P50" s="140">
        <v>24</v>
      </c>
      <c r="Q50" s="33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</row>
    <row r="51" spans="1:28" x14ac:dyDescent="0.2">
      <c r="A51" s="70">
        <v>290010</v>
      </c>
      <c r="B51" s="71" t="s">
        <v>439</v>
      </c>
      <c r="C51" s="72" t="s">
        <v>487</v>
      </c>
      <c r="D51" s="71" t="s">
        <v>473</v>
      </c>
      <c r="E51" s="71" t="s">
        <v>488</v>
      </c>
      <c r="F51" s="162">
        <v>3</v>
      </c>
      <c r="G51" s="162">
        <v>1</v>
      </c>
      <c r="H51" s="162">
        <v>1</v>
      </c>
      <c r="I51" s="162">
        <v>0</v>
      </c>
      <c r="J51" s="162">
        <v>0</v>
      </c>
      <c r="K51" s="162">
        <v>2</v>
      </c>
      <c r="L51" s="162">
        <v>0</v>
      </c>
      <c r="M51" s="162">
        <v>0</v>
      </c>
      <c r="N51" s="162">
        <v>1</v>
      </c>
      <c r="O51" s="162">
        <v>0</v>
      </c>
      <c r="P51" s="162">
        <v>1</v>
      </c>
      <c r="Q51" s="33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</row>
    <row r="52" spans="1:28" x14ac:dyDescent="0.2">
      <c r="A52" s="70">
        <v>290400</v>
      </c>
      <c r="B52" s="71" t="s">
        <v>439</v>
      </c>
      <c r="C52" s="72" t="s">
        <v>487</v>
      </c>
      <c r="D52" s="71" t="s">
        <v>473</v>
      </c>
      <c r="E52" s="71" t="s">
        <v>489</v>
      </c>
      <c r="F52" s="162">
        <v>3</v>
      </c>
      <c r="G52" s="162">
        <v>0</v>
      </c>
      <c r="H52" s="162">
        <v>1</v>
      </c>
      <c r="I52" s="162">
        <v>3</v>
      </c>
      <c r="J52" s="162">
        <v>2</v>
      </c>
      <c r="K52" s="162">
        <v>1</v>
      </c>
      <c r="L52" s="162">
        <v>3</v>
      </c>
      <c r="M52" s="162">
        <v>0</v>
      </c>
      <c r="N52" s="162">
        <v>1</v>
      </c>
      <c r="O52" s="162">
        <v>4</v>
      </c>
      <c r="P52" s="162">
        <v>1</v>
      </c>
      <c r="Q52" s="33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</row>
    <row r="53" spans="1:28" x14ac:dyDescent="0.2">
      <c r="A53" s="70">
        <v>291300</v>
      </c>
      <c r="B53" s="71" t="s">
        <v>439</v>
      </c>
      <c r="C53" s="72" t="s">
        <v>487</v>
      </c>
      <c r="D53" s="71" t="s">
        <v>473</v>
      </c>
      <c r="E53" s="71" t="s">
        <v>490</v>
      </c>
      <c r="F53" s="162">
        <v>3</v>
      </c>
      <c r="G53" s="162">
        <v>2</v>
      </c>
      <c r="H53" s="162">
        <v>4</v>
      </c>
      <c r="I53" s="162">
        <v>2</v>
      </c>
      <c r="J53" s="162">
        <v>4</v>
      </c>
      <c r="K53" s="162">
        <v>5</v>
      </c>
      <c r="L53" s="162">
        <v>1</v>
      </c>
      <c r="M53" s="162">
        <v>1</v>
      </c>
      <c r="N53" s="162">
        <v>1</v>
      </c>
      <c r="O53" s="162">
        <v>2</v>
      </c>
      <c r="P53" s="162">
        <v>0</v>
      </c>
      <c r="Q53" s="33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</row>
    <row r="54" spans="1:28" x14ac:dyDescent="0.2">
      <c r="A54" s="70">
        <v>291440</v>
      </c>
      <c r="B54" s="71" t="s">
        <v>439</v>
      </c>
      <c r="C54" s="72" t="s">
        <v>487</v>
      </c>
      <c r="D54" s="71" t="s">
        <v>473</v>
      </c>
      <c r="E54" s="71" t="s">
        <v>491</v>
      </c>
      <c r="F54" s="162">
        <v>8</v>
      </c>
      <c r="G54" s="162">
        <v>3</v>
      </c>
      <c r="H54" s="162">
        <v>1</v>
      </c>
      <c r="I54" s="162">
        <v>11</v>
      </c>
      <c r="J54" s="162">
        <v>2</v>
      </c>
      <c r="K54" s="162">
        <v>3</v>
      </c>
      <c r="L54" s="162">
        <v>3</v>
      </c>
      <c r="M54" s="162">
        <v>6</v>
      </c>
      <c r="N54" s="162">
        <v>4</v>
      </c>
      <c r="O54" s="162">
        <v>2</v>
      </c>
      <c r="P54" s="162">
        <v>5</v>
      </c>
      <c r="Q54" s="33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</row>
    <row r="55" spans="1:28" x14ac:dyDescent="0.2">
      <c r="A55" s="70">
        <v>291930</v>
      </c>
      <c r="B55" s="71" t="s">
        <v>439</v>
      </c>
      <c r="C55" s="72" t="s">
        <v>487</v>
      </c>
      <c r="D55" s="71" t="s">
        <v>473</v>
      </c>
      <c r="E55" s="71" t="s">
        <v>492</v>
      </c>
      <c r="F55" s="162">
        <v>1</v>
      </c>
      <c r="G55" s="162">
        <v>2</v>
      </c>
      <c r="H55" s="162">
        <v>2</v>
      </c>
      <c r="I55" s="162">
        <v>4</v>
      </c>
      <c r="J55" s="162">
        <v>2</v>
      </c>
      <c r="K55" s="162">
        <v>1</v>
      </c>
      <c r="L55" s="162">
        <v>1</v>
      </c>
      <c r="M55" s="162">
        <v>2</v>
      </c>
      <c r="N55" s="162">
        <v>0</v>
      </c>
      <c r="O55" s="162">
        <v>4</v>
      </c>
      <c r="P55" s="162">
        <v>0</v>
      </c>
      <c r="Q55" s="33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</row>
    <row r="56" spans="1:28" x14ac:dyDescent="0.2">
      <c r="A56" s="70">
        <v>292190</v>
      </c>
      <c r="B56" s="71" t="s">
        <v>439</v>
      </c>
      <c r="C56" s="72" t="s">
        <v>487</v>
      </c>
      <c r="D56" s="71" t="s">
        <v>473</v>
      </c>
      <c r="E56" s="71" t="s">
        <v>493</v>
      </c>
      <c r="F56" s="162">
        <v>0</v>
      </c>
      <c r="G56" s="162">
        <v>3</v>
      </c>
      <c r="H56" s="162">
        <v>2</v>
      </c>
      <c r="I56" s="162">
        <v>2</v>
      </c>
      <c r="J56" s="162">
        <v>4</v>
      </c>
      <c r="K56" s="162">
        <v>2</v>
      </c>
      <c r="L56" s="162">
        <v>2</v>
      </c>
      <c r="M56" s="162">
        <v>2</v>
      </c>
      <c r="N56" s="162">
        <v>3</v>
      </c>
      <c r="O56" s="162">
        <v>2</v>
      </c>
      <c r="P56" s="162">
        <v>2</v>
      </c>
      <c r="Q56" s="33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</row>
    <row r="57" spans="1:28" x14ac:dyDescent="0.2">
      <c r="A57" s="70">
        <v>292303</v>
      </c>
      <c r="B57" s="71" t="s">
        <v>439</v>
      </c>
      <c r="C57" s="72" t="s">
        <v>487</v>
      </c>
      <c r="D57" s="71" t="s">
        <v>473</v>
      </c>
      <c r="E57" s="71" t="s">
        <v>494</v>
      </c>
      <c r="F57" s="162">
        <v>1</v>
      </c>
      <c r="G57" s="162">
        <v>1</v>
      </c>
      <c r="H57" s="162">
        <v>0</v>
      </c>
      <c r="I57" s="162">
        <v>1</v>
      </c>
      <c r="J57" s="162">
        <v>2</v>
      </c>
      <c r="K57" s="162">
        <v>2</v>
      </c>
      <c r="L57" s="162">
        <v>2</v>
      </c>
      <c r="M57" s="162">
        <v>2</v>
      </c>
      <c r="N57" s="162">
        <v>2</v>
      </c>
      <c r="O57" s="162">
        <v>1</v>
      </c>
      <c r="P57" s="162">
        <v>2</v>
      </c>
      <c r="Q57" s="33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</row>
    <row r="58" spans="1:28" x14ac:dyDescent="0.2">
      <c r="A58" s="70">
        <v>292350</v>
      </c>
      <c r="B58" s="71" t="s">
        <v>439</v>
      </c>
      <c r="C58" s="72" t="s">
        <v>487</v>
      </c>
      <c r="D58" s="71" t="s">
        <v>473</v>
      </c>
      <c r="E58" s="71" t="s">
        <v>495</v>
      </c>
      <c r="F58" s="162">
        <v>1</v>
      </c>
      <c r="G58" s="162">
        <v>3</v>
      </c>
      <c r="H58" s="162">
        <v>1</v>
      </c>
      <c r="I58" s="162">
        <v>2</v>
      </c>
      <c r="J58" s="162">
        <v>0</v>
      </c>
      <c r="K58" s="162">
        <v>1</v>
      </c>
      <c r="L58" s="162">
        <v>1</v>
      </c>
      <c r="M58" s="162">
        <v>3</v>
      </c>
      <c r="N58" s="162">
        <v>6</v>
      </c>
      <c r="O58" s="162">
        <v>3</v>
      </c>
      <c r="P58" s="162">
        <v>1</v>
      </c>
      <c r="Q58" s="33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</row>
    <row r="59" spans="1:28" x14ac:dyDescent="0.2">
      <c r="A59" s="70">
        <v>292430</v>
      </c>
      <c r="B59" s="71" t="s">
        <v>439</v>
      </c>
      <c r="C59" s="72" t="s">
        <v>487</v>
      </c>
      <c r="D59" s="71" t="s">
        <v>473</v>
      </c>
      <c r="E59" s="71" t="s">
        <v>496</v>
      </c>
      <c r="F59" s="162">
        <v>6</v>
      </c>
      <c r="G59" s="162">
        <v>9</v>
      </c>
      <c r="H59" s="162">
        <v>3</v>
      </c>
      <c r="I59" s="162">
        <v>4</v>
      </c>
      <c r="J59" s="162">
        <v>4</v>
      </c>
      <c r="K59" s="162">
        <v>3</v>
      </c>
      <c r="L59" s="162">
        <v>2</v>
      </c>
      <c r="M59" s="162">
        <v>1</v>
      </c>
      <c r="N59" s="162">
        <v>4</v>
      </c>
      <c r="O59" s="162">
        <v>6</v>
      </c>
      <c r="P59" s="162">
        <v>0</v>
      </c>
      <c r="Q59" s="33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</row>
    <row r="60" spans="1:28" x14ac:dyDescent="0.2">
      <c r="A60" s="70">
        <v>292990</v>
      </c>
      <c r="B60" s="71" t="s">
        <v>439</v>
      </c>
      <c r="C60" s="72" t="s">
        <v>487</v>
      </c>
      <c r="D60" s="71" t="s">
        <v>473</v>
      </c>
      <c r="E60" s="71" t="s">
        <v>487</v>
      </c>
      <c r="F60" s="162">
        <v>6</v>
      </c>
      <c r="G60" s="162">
        <v>4</v>
      </c>
      <c r="H60" s="162">
        <v>4</v>
      </c>
      <c r="I60" s="162">
        <v>4</v>
      </c>
      <c r="J60" s="162">
        <v>9</v>
      </c>
      <c r="K60" s="162">
        <v>11</v>
      </c>
      <c r="L60" s="162">
        <v>9</v>
      </c>
      <c r="M60" s="162">
        <v>6</v>
      </c>
      <c r="N60" s="162">
        <v>7</v>
      </c>
      <c r="O60" s="162">
        <v>7</v>
      </c>
      <c r="P60" s="162">
        <v>8</v>
      </c>
      <c r="Q60" s="33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</row>
    <row r="61" spans="1:28" x14ac:dyDescent="0.2">
      <c r="A61" s="70">
        <v>293080</v>
      </c>
      <c r="B61" s="71" t="s">
        <v>439</v>
      </c>
      <c r="C61" s="72" t="s">
        <v>487</v>
      </c>
      <c r="D61" s="71" t="s">
        <v>473</v>
      </c>
      <c r="E61" s="71" t="s">
        <v>497</v>
      </c>
      <c r="F61" s="162">
        <v>6</v>
      </c>
      <c r="G61" s="162">
        <v>1</v>
      </c>
      <c r="H61" s="162">
        <v>2</v>
      </c>
      <c r="I61" s="162">
        <v>6</v>
      </c>
      <c r="J61" s="162">
        <v>5</v>
      </c>
      <c r="K61" s="162">
        <v>2</v>
      </c>
      <c r="L61" s="162">
        <v>4</v>
      </c>
      <c r="M61" s="162">
        <v>3</v>
      </c>
      <c r="N61" s="162">
        <v>2</v>
      </c>
      <c r="O61" s="162">
        <v>6</v>
      </c>
      <c r="P61" s="162">
        <v>4</v>
      </c>
      <c r="Q61" s="33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</row>
    <row r="62" spans="1:28" x14ac:dyDescent="0.2">
      <c r="A62" s="103">
        <v>29014</v>
      </c>
      <c r="B62" s="100" t="s">
        <v>439</v>
      </c>
      <c r="C62" s="101" t="s">
        <v>498</v>
      </c>
      <c r="D62" s="100"/>
      <c r="E62" s="140"/>
      <c r="F62" s="140">
        <v>103</v>
      </c>
      <c r="G62" s="140">
        <v>77</v>
      </c>
      <c r="H62" s="140">
        <v>77</v>
      </c>
      <c r="I62" s="140">
        <v>72</v>
      </c>
      <c r="J62" s="140">
        <v>91</v>
      </c>
      <c r="K62" s="140">
        <v>83</v>
      </c>
      <c r="L62" s="140">
        <v>58</v>
      </c>
      <c r="M62" s="140">
        <v>65</v>
      </c>
      <c r="N62" s="140">
        <v>84</v>
      </c>
      <c r="O62" s="140">
        <v>76</v>
      </c>
      <c r="P62" s="140">
        <v>60</v>
      </c>
      <c r="Q62" s="33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</row>
    <row r="63" spans="1:28" x14ac:dyDescent="0.2">
      <c r="A63" s="70">
        <v>290040</v>
      </c>
      <c r="B63" s="71" t="s">
        <v>439</v>
      </c>
      <c r="C63" s="72" t="s">
        <v>498</v>
      </c>
      <c r="D63" s="71" t="s">
        <v>441</v>
      </c>
      <c r="E63" s="71" t="s">
        <v>499</v>
      </c>
      <c r="F63" s="162">
        <v>2</v>
      </c>
      <c r="G63" s="162">
        <v>0</v>
      </c>
      <c r="H63" s="162">
        <v>2</v>
      </c>
      <c r="I63" s="162">
        <v>3</v>
      </c>
      <c r="J63" s="162">
        <v>7</v>
      </c>
      <c r="K63" s="162">
        <v>1</v>
      </c>
      <c r="L63" s="162">
        <v>1</v>
      </c>
      <c r="M63" s="162">
        <v>1</v>
      </c>
      <c r="N63" s="162">
        <v>1</v>
      </c>
      <c r="O63" s="162">
        <v>0</v>
      </c>
      <c r="P63" s="162">
        <v>1</v>
      </c>
      <c r="Q63" s="33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</row>
    <row r="64" spans="1:28" x14ac:dyDescent="0.2">
      <c r="A64" s="70">
        <v>290210</v>
      </c>
      <c r="B64" s="71" t="s">
        <v>439</v>
      </c>
      <c r="C64" s="72" t="s">
        <v>498</v>
      </c>
      <c r="D64" s="71" t="s">
        <v>445</v>
      </c>
      <c r="E64" s="71" t="s">
        <v>500</v>
      </c>
      <c r="F64" s="162">
        <v>10</v>
      </c>
      <c r="G64" s="162">
        <v>7</v>
      </c>
      <c r="H64" s="162">
        <v>10</v>
      </c>
      <c r="I64" s="162">
        <v>6</v>
      </c>
      <c r="J64" s="162">
        <v>9</v>
      </c>
      <c r="K64" s="162">
        <v>11</v>
      </c>
      <c r="L64" s="162">
        <v>6</v>
      </c>
      <c r="M64" s="162">
        <v>5</v>
      </c>
      <c r="N64" s="162">
        <v>6</v>
      </c>
      <c r="O64" s="162">
        <v>7</v>
      </c>
      <c r="P64" s="162">
        <v>4</v>
      </c>
      <c r="Q64" s="33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</row>
    <row r="65" spans="1:28" x14ac:dyDescent="0.2">
      <c r="A65" s="70">
        <v>290327</v>
      </c>
      <c r="B65" s="71" t="s">
        <v>439</v>
      </c>
      <c r="C65" s="72" t="s">
        <v>498</v>
      </c>
      <c r="D65" s="71" t="s">
        <v>445</v>
      </c>
      <c r="E65" s="71" t="s">
        <v>501</v>
      </c>
      <c r="F65" s="162">
        <v>3</v>
      </c>
      <c r="G65" s="162">
        <v>2</v>
      </c>
      <c r="H65" s="162">
        <v>3</v>
      </c>
      <c r="I65" s="162">
        <v>1</v>
      </c>
      <c r="J65" s="162">
        <v>1</v>
      </c>
      <c r="K65" s="162">
        <v>5</v>
      </c>
      <c r="L65" s="162">
        <v>2</v>
      </c>
      <c r="M65" s="162">
        <v>2</v>
      </c>
      <c r="N65" s="162">
        <v>5</v>
      </c>
      <c r="O65" s="162">
        <v>2</v>
      </c>
      <c r="P65" s="162">
        <v>2</v>
      </c>
      <c r="Q65" s="33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</row>
    <row r="66" spans="1:28" x14ac:dyDescent="0.2">
      <c r="A66" s="70">
        <v>290360</v>
      </c>
      <c r="B66" s="71" t="s">
        <v>439</v>
      </c>
      <c r="C66" s="72" t="s">
        <v>498</v>
      </c>
      <c r="D66" s="71" t="s">
        <v>445</v>
      </c>
      <c r="E66" s="71" t="s">
        <v>502</v>
      </c>
      <c r="F66" s="162">
        <v>1</v>
      </c>
      <c r="G66" s="162">
        <v>2</v>
      </c>
      <c r="H66" s="162">
        <v>3</v>
      </c>
      <c r="I66" s="162">
        <v>2</v>
      </c>
      <c r="J66" s="162">
        <v>1</v>
      </c>
      <c r="K66" s="162">
        <v>1</v>
      </c>
      <c r="L66" s="162">
        <v>4</v>
      </c>
      <c r="M66" s="162">
        <v>5</v>
      </c>
      <c r="N66" s="162">
        <v>3</v>
      </c>
      <c r="O66" s="162">
        <v>2</v>
      </c>
      <c r="P66" s="162">
        <v>4</v>
      </c>
      <c r="Q66" s="33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</row>
    <row r="67" spans="1:28" x14ac:dyDescent="0.2">
      <c r="A67" s="70">
        <v>290680</v>
      </c>
      <c r="B67" s="71" t="s">
        <v>439</v>
      </c>
      <c r="C67" s="72" t="s">
        <v>498</v>
      </c>
      <c r="D67" s="71" t="s">
        <v>445</v>
      </c>
      <c r="E67" s="71" t="s">
        <v>503</v>
      </c>
      <c r="F67" s="162">
        <v>7</v>
      </c>
      <c r="G67" s="162">
        <v>4</v>
      </c>
      <c r="H67" s="162">
        <v>8</v>
      </c>
      <c r="I67" s="162">
        <v>8</v>
      </c>
      <c r="J67" s="162">
        <v>7</v>
      </c>
      <c r="K67" s="162">
        <v>9</v>
      </c>
      <c r="L67" s="162">
        <v>5</v>
      </c>
      <c r="M67" s="162">
        <v>4</v>
      </c>
      <c r="N67" s="162">
        <v>4</v>
      </c>
      <c r="O67" s="162">
        <v>4</v>
      </c>
      <c r="P67" s="162">
        <v>4</v>
      </c>
      <c r="Q67" s="33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</row>
    <row r="68" spans="1:28" x14ac:dyDescent="0.2">
      <c r="A68" s="70">
        <v>290840</v>
      </c>
      <c r="B68" s="71" t="s">
        <v>439</v>
      </c>
      <c r="C68" s="72" t="s">
        <v>498</v>
      </c>
      <c r="D68" s="71" t="s">
        <v>445</v>
      </c>
      <c r="E68" s="71" t="s">
        <v>506</v>
      </c>
      <c r="F68" s="162">
        <v>12</v>
      </c>
      <c r="G68" s="162">
        <v>10</v>
      </c>
      <c r="H68" s="162">
        <v>7</v>
      </c>
      <c r="I68" s="162">
        <v>4</v>
      </c>
      <c r="J68" s="162">
        <v>10</v>
      </c>
      <c r="K68" s="162">
        <v>7</v>
      </c>
      <c r="L68" s="162">
        <v>8</v>
      </c>
      <c r="M68" s="162">
        <v>10</v>
      </c>
      <c r="N68" s="162">
        <v>10</v>
      </c>
      <c r="O68" s="162">
        <v>6</v>
      </c>
      <c r="P68" s="162">
        <v>5</v>
      </c>
      <c r="Q68" s="33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</row>
    <row r="69" spans="1:28" x14ac:dyDescent="0.2">
      <c r="A69" s="70">
        <v>291070</v>
      </c>
      <c r="B69" s="71" t="s">
        <v>439</v>
      </c>
      <c r="C69" s="72" t="s">
        <v>498</v>
      </c>
      <c r="D69" s="71" t="s">
        <v>507</v>
      </c>
      <c r="E69" s="71" t="s">
        <v>508</v>
      </c>
      <c r="F69" s="162">
        <v>7</v>
      </c>
      <c r="G69" s="162">
        <v>10</v>
      </c>
      <c r="H69" s="162">
        <v>2</v>
      </c>
      <c r="I69" s="162">
        <v>10</v>
      </c>
      <c r="J69" s="162">
        <v>14</v>
      </c>
      <c r="K69" s="162">
        <v>11</v>
      </c>
      <c r="L69" s="162">
        <v>6</v>
      </c>
      <c r="M69" s="162">
        <v>8</v>
      </c>
      <c r="N69" s="162">
        <v>6</v>
      </c>
      <c r="O69" s="162">
        <v>10</v>
      </c>
      <c r="P69" s="162">
        <v>6</v>
      </c>
      <c r="Q69" s="33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</row>
    <row r="70" spans="1:28" x14ac:dyDescent="0.2">
      <c r="A70" s="70">
        <v>291910</v>
      </c>
      <c r="B70" s="71" t="s">
        <v>439</v>
      </c>
      <c r="C70" s="72" t="s">
        <v>498</v>
      </c>
      <c r="D70" s="71" t="s">
        <v>445</v>
      </c>
      <c r="E70" s="71" t="s">
        <v>509</v>
      </c>
      <c r="F70" s="162">
        <v>0</v>
      </c>
      <c r="G70" s="162">
        <v>1</v>
      </c>
      <c r="H70" s="162">
        <v>1</v>
      </c>
      <c r="I70" s="162">
        <v>1</v>
      </c>
      <c r="J70" s="162">
        <v>0</v>
      </c>
      <c r="K70" s="162">
        <v>0</v>
      </c>
      <c r="L70" s="162">
        <v>1</v>
      </c>
      <c r="M70" s="162">
        <v>0</v>
      </c>
      <c r="N70" s="162">
        <v>4</v>
      </c>
      <c r="O70" s="162">
        <v>0</v>
      </c>
      <c r="P70" s="162">
        <v>0</v>
      </c>
      <c r="Q70" s="33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</row>
    <row r="71" spans="1:28" x14ac:dyDescent="0.2">
      <c r="A71" s="70">
        <v>292150</v>
      </c>
      <c r="B71" s="71" t="s">
        <v>439</v>
      </c>
      <c r="C71" s="72" t="s">
        <v>498</v>
      </c>
      <c r="D71" s="71" t="s">
        <v>445</v>
      </c>
      <c r="E71" s="71" t="s">
        <v>510</v>
      </c>
      <c r="F71" s="162">
        <v>13</v>
      </c>
      <c r="G71" s="162">
        <v>4</v>
      </c>
      <c r="H71" s="162">
        <v>9</v>
      </c>
      <c r="I71" s="162">
        <v>4</v>
      </c>
      <c r="J71" s="162">
        <v>11</v>
      </c>
      <c r="K71" s="162">
        <v>10</v>
      </c>
      <c r="L71" s="162">
        <v>4</v>
      </c>
      <c r="M71" s="162">
        <v>4</v>
      </c>
      <c r="N71" s="162">
        <v>12</v>
      </c>
      <c r="O71" s="162">
        <v>8</v>
      </c>
      <c r="P71" s="162">
        <v>8</v>
      </c>
      <c r="Q71" s="33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</row>
    <row r="72" spans="1:28" x14ac:dyDescent="0.2">
      <c r="A72" s="70">
        <v>292265</v>
      </c>
      <c r="B72" s="71" t="s">
        <v>439</v>
      </c>
      <c r="C72" s="72" t="s">
        <v>498</v>
      </c>
      <c r="D72" s="71" t="s">
        <v>445</v>
      </c>
      <c r="E72" s="71" t="s">
        <v>511</v>
      </c>
      <c r="F72" s="162">
        <v>5</v>
      </c>
      <c r="G72" s="162">
        <v>2</v>
      </c>
      <c r="H72" s="162">
        <v>1</v>
      </c>
      <c r="I72" s="162">
        <v>1</v>
      </c>
      <c r="J72" s="162">
        <v>2</v>
      </c>
      <c r="K72" s="162">
        <v>3</v>
      </c>
      <c r="L72" s="162">
        <v>1</v>
      </c>
      <c r="M72" s="162">
        <v>1</v>
      </c>
      <c r="N72" s="162">
        <v>0</v>
      </c>
      <c r="O72" s="162">
        <v>0</v>
      </c>
      <c r="P72" s="162">
        <v>1</v>
      </c>
      <c r="Q72" s="33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</row>
    <row r="73" spans="1:28" x14ac:dyDescent="0.2">
      <c r="A73" s="70">
        <v>292580</v>
      </c>
      <c r="B73" s="71" t="s">
        <v>439</v>
      </c>
      <c r="C73" s="72" t="s">
        <v>498</v>
      </c>
      <c r="D73" s="71" t="s">
        <v>445</v>
      </c>
      <c r="E73" s="71" t="s">
        <v>512</v>
      </c>
      <c r="F73" s="162">
        <v>4</v>
      </c>
      <c r="G73" s="162">
        <v>3</v>
      </c>
      <c r="H73" s="162">
        <v>0</v>
      </c>
      <c r="I73" s="162">
        <v>4</v>
      </c>
      <c r="J73" s="162">
        <v>3</v>
      </c>
      <c r="K73" s="162">
        <v>1</v>
      </c>
      <c r="L73" s="162">
        <v>2</v>
      </c>
      <c r="M73" s="162">
        <v>2</v>
      </c>
      <c r="N73" s="162">
        <v>2</v>
      </c>
      <c r="O73" s="162">
        <v>3</v>
      </c>
      <c r="P73" s="162">
        <v>4</v>
      </c>
      <c r="Q73" s="33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</row>
    <row r="74" spans="1:28" x14ac:dyDescent="0.2">
      <c r="A74" s="70">
        <v>292590</v>
      </c>
      <c r="B74" s="71" t="s">
        <v>439</v>
      </c>
      <c r="C74" s="72" t="s">
        <v>498</v>
      </c>
      <c r="D74" s="71" t="s">
        <v>445</v>
      </c>
      <c r="E74" s="71" t="s">
        <v>513</v>
      </c>
      <c r="F74" s="162">
        <v>5</v>
      </c>
      <c r="G74" s="162">
        <v>3</v>
      </c>
      <c r="H74" s="162">
        <v>3</v>
      </c>
      <c r="I74" s="162">
        <v>6</v>
      </c>
      <c r="J74" s="162">
        <v>4</v>
      </c>
      <c r="K74" s="162">
        <v>1</v>
      </c>
      <c r="L74" s="162">
        <v>4</v>
      </c>
      <c r="M74" s="162">
        <v>8</v>
      </c>
      <c r="N74" s="162">
        <v>7</v>
      </c>
      <c r="O74" s="162">
        <v>6</v>
      </c>
      <c r="P74" s="162">
        <v>2</v>
      </c>
      <c r="Q74" s="33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</row>
    <row r="75" spans="1:28" x14ac:dyDescent="0.2">
      <c r="A75" s="70">
        <v>292610</v>
      </c>
      <c r="B75" s="71" t="s">
        <v>439</v>
      </c>
      <c r="C75" s="72" t="s">
        <v>498</v>
      </c>
      <c r="D75" s="71" t="s">
        <v>445</v>
      </c>
      <c r="E75" s="71" t="s">
        <v>514</v>
      </c>
      <c r="F75" s="162">
        <v>3</v>
      </c>
      <c r="G75" s="162">
        <v>3</v>
      </c>
      <c r="H75" s="162">
        <v>0</v>
      </c>
      <c r="I75" s="162">
        <v>1</v>
      </c>
      <c r="J75" s="162">
        <v>1</v>
      </c>
      <c r="K75" s="162">
        <v>1</v>
      </c>
      <c r="L75" s="162">
        <v>0</v>
      </c>
      <c r="M75" s="162">
        <v>0</v>
      </c>
      <c r="N75" s="162">
        <v>1</v>
      </c>
      <c r="O75" s="162">
        <v>3</v>
      </c>
      <c r="P75" s="162">
        <v>3</v>
      </c>
      <c r="Q75" s="33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</row>
    <row r="76" spans="1:28" x14ac:dyDescent="0.2">
      <c r="A76" s="70">
        <v>292800</v>
      </c>
      <c r="B76" s="71" t="s">
        <v>439</v>
      </c>
      <c r="C76" s="72" t="s">
        <v>498</v>
      </c>
      <c r="D76" s="71" t="s">
        <v>445</v>
      </c>
      <c r="E76" s="71" t="s">
        <v>515</v>
      </c>
      <c r="F76" s="162">
        <v>10</v>
      </c>
      <c r="G76" s="162">
        <v>10</v>
      </c>
      <c r="H76" s="162">
        <v>7</v>
      </c>
      <c r="I76" s="162">
        <v>6</v>
      </c>
      <c r="J76" s="162">
        <v>1</v>
      </c>
      <c r="K76" s="162">
        <v>2</v>
      </c>
      <c r="L76" s="162">
        <v>4</v>
      </c>
      <c r="M76" s="162">
        <v>4</v>
      </c>
      <c r="N76" s="162">
        <v>3</v>
      </c>
      <c r="O76" s="162">
        <v>7</v>
      </c>
      <c r="P76" s="162">
        <v>6</v>
      </c>
      <c r="Q76" s="33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</row>
    <row r="77" spans="1:28" x14ac:dyDescent="0.2">
      <c r="A77" s="70">
        <v>292895</v>
      </c>
      <c r="B77" s="71" t="s">
        <v>439</v>
      </c>
      <c r="C77" s="72" t="s">
        <v>498</v>
      </c>
      <c r="D77" s="71" t="s">
        <v>445</v>
      </c>
      <c r="E77" s="71" t="s">
        <v>516</v>
      </c>
      <c r="F77" s="162">
        <v>2</v>
      </c>
      <c r="G77" s="162">
        <v>2</v>
      </c>
      <c r="H77" s="162">
        <v>2</v>
      </c>
      <c r="I77" s="162">
        <v>0</v>
      </c>
      <c r="J77" s="162">
        <v>1</v>
      </c>
      <c r="K77" s="162">
        <v>2</v>
      </c>
      <c r="L77" s="162">
        <v>1</v>
      </c>
      <c r="M77" s="162">
        <v>0</v>
      </c>
      <c r="N77" s="162">
        <v>0</v>
      </c>
      <c r="O77" s="162">
        <v>2</v>
      </c>
      <c r="P77" s="162">
        <v>0</v>
      </c>
      <c r="Q77" s="33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</row>
    <row r="78" spans="1:28" x14ac:dyDescent="0.2">
      <c r="A78" s="70">
        <v>293050</v>
      </c>
      <c r="B78" s="71" t="s">
        <v>439</v>
      </c>
      <c r="C78" s="72" t="s">
        <v>498</v>
      </c>
      <c r="D78" s="71" t="s">
        <v>445</v>
      </c>
      <c r="E78" s="71" t="s">
        <v>498</v>
      </c>
      <c r="F78" s="162">
        <v>11</v>
      </c>
      <c r="G78" s="162">
        <v>10</v>
      </c>
      <c r="H78" s="162">
        <v>11</v>
      </c>
      <c r="I78" s="162">
        <v>6</v>
      </c>
      <c r="J78" s="162">
        <v>13</v>
      </c>
      <c r="K78" s="162">
        <v>14</v>
      </c>
      <c r="L78" s="162">
        <v>6</v>
      </c>
      <c r="M78" s="162">
        <v>7</v>
      </c>
      <c r="N78" s="162">
        <v>10</v>
      </c>
      <c r="O78" s="162">
        <v>13</v>
      </c>
      <c r="P78" s="162">
        <v>7</v>
      </c>
      <c r="Q78" s="33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</row>
    <row r="79" spans="1:28" x14ac:dyDescent="0.2">
      <c r="A79" s="70">
        <v>293150</v>
      </c>
      <c r="B79" s="71" t="s">
        <v>439</v>
      </c>
      <c r="C79" s="72" t="s">
        <v>498</v>
      </c>
      <c r="D79" s="71" t="s">
        <v>445</v>
      </c>
      <c r="E79" s="71" t="s">
        <v>517</v>
      </c>
      <c r="F79" s="162">
        <v>5</v>
      </c>
      <c r="G79" s="162">
        <v>2</v>
      </c>
      <c r="H79" s="162">
        <v>5</v>
      </c>
      <c r="I79" s="162">
        <v>4</v>
      </c>
      <c r="J79" s="162">
        <v>1</v>
      </c>
      <c r="K79" s="162">
        <v>3</v>
      </c>
      <c r="L79" s="162">
        <v>3</v>
      </c>
      <c r="M79" s="162">
        <v>1</v>
      </c>
      <c r="N79" s="162">
        <v>2</v>
      </c>
      <c r="O79" s="162">
        <v>1</v>
      </c>
      <c r="P79" s="162">
        <v>2</v>
      </c>
      <c r="Q79" s="33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</row>
    <row r="80" spans="1:28" x14ac:dyDescent="0.2">
      <c r="A80" s="70">
        <v>293300</v>
      </c>
      <c r="B80" s="71" t="s">
        <v>439</v>
      </c>
      <c r="C80" s="72" t="s">
        <v>498</v>
      </c>
      <c r="D80" s="71" t="s">
        <v>445</v>
      </c>
      <c r="E80" s="71" t="s">
        <v>519</v>
      </c>
      <c r="F80" s="162">
        <v>3</v>
      </c>
      <c r="G80" s="162">
        <v>2</v>
      </c>
      <c r="H80" s="162">
        <v>3</v>
      </c>
      <c r="I80" s="162">
        <v>5</v>
      </c>
      <c r="J80" s="162">
        <v>5</v>
      </c>
      <c r="K80" s="162">
        <v>1</v>
      </c>
      <c r="L80" s="162">
        <v>0</v>
      </c>
      <c r="M80" s="162">
        <v>3</v>
      </c>
      <c r="N80" s="162">
        <v>8</v>
      </c>
      <c r="O80" s="162">
        <v>2</v>
      </c>
      <c r="P80" s="162">
        <v>1</v>
      </c>
      <c r="Q80" s="33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</row>
    <row r="81" spans="1:28" x14ac:dyDescent="0.2">
      <c r="A81" s="67">
        <v>2902</v>
      </c>
      <c r="B81" s="68" t="s">
        <v>881</v>
      </c>
      <c r="C81" s="69"/>
      <c r="D81" s="67"/>
      <c r="E81" s="139"/>
      <c r="F81" s="139">
        <v>126</v>
      </c>
      <c r="G81" s="139">
        <v>117</v>
      </c>
      <c r="H81" s="139">
        <v>138</v>
      </c>
      <c r="I81" s="139">
        <v>132</v>
      </c>
      <c r="J81" s="139">
        <v>120</v>
      </c>
      <c r="K81" s="139">
        <v>139</v>
      </c>
      <c r="L81" s="139">
        <v>122</v>
      </c>
      <c r="M81" s="139">
        <v>102</v>
      </c>
      <c r="N81" s="139">
        <v>126</v>
      </c>
      <c r="O81" s="139">
        <v>101</v>
      </c>
      <c r="P81" s="139">
        <v>99</v>
      </c>
      <c r="Q81" s="33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</row>
    <row r="82" spans="1:28" x14ac:dyDescent="0.2">
      <c r="A82" s="103">
        <v>29021</v>
      </c>
      <c r="B82" s="104" t="s">
        <v>881</v>
      </c>
      <c r="C82" s="105" t="s">
        <v>520</v>
      </c>
      <c r="D82" s="100"/>
      <c r="E82" s="140"/>
      <c r="F82" s="140">
        <v>72</v>
      </c>
      <c r="G82" s="140">
        <v>72</v>
      </c>
      <c r="H82" s="140">
        <v>77</v>
      </c>
      <c r="I82" s="140">
        <v>76</v>
      </c>
      <c r="J82" s="140">
        <v>71</v>
      </c>
      <c r="K82" s="140">
        <v>81</v>
      </c>
      <c r="L82" s="140">
        <v>61</v>
      </c>
      <c r="M82" s="140">
        <v>57</v>
      </c>
      <c r="N82" s="140">
        <v>72</v>
      </c>
      <c r="O82" s="140">
        <v>55</v>
      </c>
      <c r="P82" s="140">
        <v>58</v>
      </c>
      <c r="Q82" s="33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</row>
    <row r="83" spans="1:28" x14ac:dyDescent="0.2">
      <c r="A83" s="70">
        <v>290115</v>
      </c>
      <c r="B83" s="70" t="s">
        <v>881</v>
      </c>
      <c r="C83" s="76" t="s">
        <v>520</v>
      </c>
      <c r="D83" s="71" t="s">
        <v>520</v>
      </c>
      <c r="E83" s="71" t="s">
        <v>521</v>
      </c>
      <c r="F83" s="162">
        <v>0</v>
      </c>
      <c r="G83" s="162">
        <v>2</v>
      </c>
      <c r="H83" s="162">
        <v>5</v>
      </c>
      <c r="I83" s="162">
        <v>4</v>
      </c>
      <c r="J83" s="162">
        <v>2</v>
      </c>
      <c r="K83" s="162">
        <v>5</v>
      </c>
      <c r="L83" s="162">
        <v>0</v>
      </c>
      <c r="M83" s="162">
        <v>5</v>
      </c>
      <c r="N83" s="162">
        <v>4</v>
      </c>
      <c r="O83" s="162">
        <v>0</v>
      </c>
      <c r="P83" s="162">
        <v>3</v>
      </c>
      <c r="Q83" s="33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</row>
    <row r="84" spans="1:28" x14ac:dyDescent="0.2">
      <c r="A84" s="70">
        <v>290300</v>
      </c>
      <c r="B84" s="70" t="s">
        <v>881</v>
      </c>
      <c r="C84" s="76" t="s">
        <v>520</v>
      </c>
      <c r="D84" s="71" t="s">
        <v>520</v>
      </c>
      <c r="E84" s="71" t="s">
        <v>522</v>
      </c>
      <c r="F84" s="162">
        <v>1</v>
      </c>
      <c r="G84" s="162">
        <v>3</v>
      </c>
      <c r="H84" s="162">
        <v>2</v>
      </c>
      <c r="I84" s="162">
        <v>2</v>
      </c>
      <c r="J84" s="162">
        <v>1</v>
      </c>
      <c r="K84" s="162">
        <v>2</v>
      </c>
      <c r="L84" s="162">
        <v>2</v>
      </c>
      <c r="M84" s="162">
        <v>2</v>
      </c>
      <c r="N84" s="162">
        <v>2</v>
      </c>
      <c r="O84" s="162">
        <v>1</v>
      </c>
      <c r="P84" s="162">
        <v>3</v>
      </c>
      <c r="Q84" s="33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</row>
    <row r="85" spans="1:28" x14ac:dyDescent="0.2">
      <c r="A85" s="70">
        <v>290323</v>
      </c>
      <c r="B85" s="70" t="s">
        <v>881</v>
      </c>
      <c r="C85" s="76" t="s">
        <v>520</v>
      </c>
      <c r="D85" s="71" t="s">
        <v>520</v>
      </c>
      <c r="E85" s="71" t="s">
        <v>523</v>
      </c>
      <c r="F85" s="162">
        <v>2</v>
      </c>
      <c r="G85" s="162">
        <v>0</v>
      </c>
      <c r="H85" s="162">
        <v>1</v>
      </c>
      <c r="I85" s="162">
        <v>1</v>
      </c>
      <c r="J85" s="162">
        <v>4</v>
      </c>
      <c r="K85" s="162">
        <v>3</v>
      </c>
      <c r="L85" s="162">
        <v>2</v>
      </c>
      <c r="M85" s="162">
        <v>2</v>
      </c>
      <c r="N85" s="162">
        <v>1</v>
      </c>
      <c r="O85" s="162">
        <v>1</v>
      </c>
      <c r="P85" s="162">
        <v>1</v>
      </c>
      <c r="Q85" s="33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</row>
    <row r="86" spans="1:28" x14ac:dyDescent="0.2">
      <c r="A86" s="70">
        <v>290530</v>
      </c>
      <c r="B86" s="70" t="s">
        <v>881</v>
      </c>
      <c r="C86" s="76" t="s">
        <v>520</v>
      </c>
      <c r="D86" s="71" t="s">
        <v>520</v>
      </c>
      <c r="E86" s="71" t="s">
        <v>524</v>
      </c>
      <c r="F86" s="162">
        <v>2</v>
      </c>
      <c r="G86" s="162">
        <v>5</v>
      </c>
      <c r="H86" s="162">
        <v>2</v>
      </c>
      <c r="I86" s="162">
        <v>2</v>
      </c>
      <c r="J86" s="162">
        <v>2</v>
      </c>
      <c r="K86" s="162">
        <v>6</v>
      </c>
      <c r="L86" s="162">
        <v>4</v>
      </c>
      <c r="M86" s="162">
        <v>3</v>
      </c>
      <c r="N86" s="162">
        <v>6</v>
      </c>
      <c r="O86" s="162">
        <v>2</v>
      </c>
      <c r="P86" s="162">
        <v>2</v>
      </c>
      <c r="Q86" s="33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</row>
    <row r="87" spans="1:28" x14ac:dyDescent="0.2">
      <c r="A87" s="70">
        <v>290620</v>
      </c>
      <c r="B87" s="70" t="s">
        <v>881</v>
      </c>
      <c r="C87" s="76" t="s">
        <v>520</v>
      </c>
      <c r="D87" s="71" t="s">
        <v>520</v>
      </c>
      <c r="E87" s="71" t="s">
        <v>525</v>
      </c>
      <c r="F87" s="162">
        <v>6</v>
      </c>
      <c r="G87" s="162">
        <v>4</v>
      </c>
      <c r="H87" s="162">
        <v>4</v>
      </c>
      <c r="I87" s="162">
        <v>5</v>
      </c>
      <c r="J87" s="162">
        <v>4</v>
      </c>
      <c r="K87" s="162">
        <v>6</v>
      </c>
      <c r="L87" s="162">
        <v>4</v>
      </c>
      <c r="M87" s="162">
        <v>4</v>
      </c>
      <c r="N87" s="162">
        <v>6</v>
      </c>
      <c r="O87" s="162">
        <v>7</v>
      </c>
      <c r="P87" s="162">
        <v>4</v>
      </c>
      <c r="Q87" s="33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</row>
    <row r="88" spans="1:28" x14ac:dyDescent="0.2">
      <c r="A88" s="70">
        <v>290760</v>
      </c>
      <c r="B88" s="70" t="s">
        <v>881</v>
      </c>
      <c r="C88" s="76" t="s">
        <v>520</v>
      </c>
      <c r="D88" s="71" t="s">
        <v>520</v>
      </c>
      <c r="E88" s="71" t="s">
        <v>526</v>
      </c>
      <c r="F88" s="162">
        <v>1</v>
      </c>
      <c r="G88" s="162">
        <v>4</v>
      </c>
      <c r="H88" s="162">
        <v>7</v>
      </c>
      <c r="I88" s="162">
        <v>3</v>
      </c>
      <c r="J88" s="162">
        <v>1</v>
      </c>
      <c r="K88" s="162">
        <v>1</v>
      </c>
      <c r="L88" s="162">
        <v>3</v>
      </c>
      <c r="M88" s="162">
        <v>5</v>
      </c>
      <c r="N88" s="162">
        <v>2</v>
      </c>
      <c r="O88" s="162">
        <v>3</v>
      </c>
      <c r="P88" s="162">
        <v>2</v>
      </c>
      <c r="Q88" s="33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</row>
    <row r="89" spans="1:28" x14ac:dyDescent="0.2">
      <c r="A89" s="70">
        <v>291130</v>
      </c>
      <c r="B89" s="70" t="s">
        <v>881</v>
      </c>
      <c r="C89" s="76" t="s">
        <v>520</v>
      </c>
      <c r="D89" s="71" t="s">
        <v>520</v>
      </c>
      <c r="E89" s="71" t="s">
        <v>527</v>
      </c>
      <c r="F89" s="162">
        <v>1</v>
      </c>
      <c r="G89" s="162">
        <v>3</v>
      </c>
      <c r="H89" s="162">
        <v>3</v>
      </c>
      <c r="I89" s="162">
        <v>2</v>
      </c>
      <c r="J89" s="162">
        <v>2</v>
      </c>
      <c r="K89" s="162">
        <v>1</v>
      </c>
      <c r="L89" s="162">
        <v>1</v>
      </c>
      <c r="M89" s="162">
        <v>1</v>
      </c>
      <c r="N89" s="162">
        <v>0</v>
      </c>
      <c r="O89" s="162">
        <v>0</v>
      </c>
      <c r="P89" s="162">
        <v>1</v>
      </c>
      <c r="Q89" s="33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</row>
    <row r="90" spans="1:28" x14ac:dyDescent="0.2">
      <c r="A90" s="70">
        <v>291240</v>
      </c>
      <c r="B90" s="70" t="s">
        <v>881</v>
      </c>
      <c r="C90" s="76" t="s">
        <v>520</v>
      </c>
      <c r="D90" s="71" t="s">
        <v>520</v>
      </c>
      <c r="E90" s="71" t="s">
        <v>528</v>
      </c>
      <c r="F90" s="162">
        <v>1</v>
      </c>
      <c r="G90" s="162">
        <v>2</v>
      </c>
      <c r="H90" s="162">
        <v>1</v>
      </c>
      <c r="I90" s="162">
        <v>1</v>
      </c>
      <c r="J90" s="162">
        <v>5</v>
      </c>
      <c r="K90" s="162">
        <v>2</v>
      </c>
      <c r="L90" s="162">
        <v>1</v>
      </c>
      <c r="M90" s="162">
        <v>2</v>
      </c>
      <c r="N90" s="162">
        <v>3</v>
      </c>
      <c r="O90" s="162">
        <v>1</v>
      </c>
      <c r="P90" s="162">
        <v>2</v>
      </c>
      <c r="Q90" s="33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</row>
    <row r="91" spans="1:28" x14ac:dyDescent="0.2">
      <c r="A91" s="70">
        <v>291310</v>
      </c>
      <c r="B91" s="70" t="s">
        <v>881</v>
      </c>
      <c r="C91" s="76" t="s">
        <v>520</v>
      </c>
      <c r="D91" s="71" t="s">
        <v>520</v>
      </c>
      <c r="E91" s="71" t="s">
        <v>529</v>
      </c>
      <c r="F91" s="162">
        <v>7</v>
      </c>
      <c r="G91" s="162">
        <v>3</v>
      </c>
      <c r="H91" s="162">
        <v>1</v>
      </c>
      <c r="I91" s="162">
        <v>2</v>
      </c>
      <c r="J91" s="162">
        <v>3</v>
      </c>
      <c r="K91" s="162">
        <v>2</v>
      </c>
      <c r="L91" s="162">
        <v>3</v>
      </c>
      <c r="M91" s="162">
        <v>2</v>
      </c>
      <c r="N91" s="162">
        <v>2</v>
      </c>
      <c r="O91" s="162">
        <v>1</v>
      </c>
      <c r="P91" s="162">
        <v>3</v>
      </c>
      <c r="Q91" s="33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</row>
    <row r="92" spans="1:28" x14ac:dyDescent="0.2">
      <c r="A92" s="70">
        <v>291460</v>
      </c>
      <c r="B92" s="70" t="s">
        <v>881</v>
      </c>
      <c r="C92" s="76" t="s">
        <v>520</v>
      </c>
      <c r="D92" s="71" t="s">
        <v>520</v>
      </c>
      <c r="E92" s="71" t="s">
        <v>520</v>
      </c>
      <c r="F92" s="162">
        <v>19</v>
      </c>
      <c r="G92" s="162">
        <v>10</v>
      </c>
      <c r="H92" s="162">
        <v>16</v>
      </c>
      <c r="I92" s="162">
        <v>9</v>
      </c>
      <c r="J92" s="162">
        <v>9</v>
      </c>
      <c r="K92" s="162">
        <v>12</v>
      </c>
      <c r="L92" s="162">
        <v>11</v>
      </c>
      <c r="M92" s="162">
        <v>7</v>
      </c>
      <c r="N92" s="162">
        <v>7</v>
      </c>
      <c r="O92" s="162">
        <v>11</v>
      </c>
      <c r="P92" s="162">
        <v>7</v>
      </c>
      <c r="Q92" s="33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</row>
    <row r="93" spans="1:28" x14ac:dyDescent="0.2">
      <c r="A93" s="70">
        <v>291535</v>
      </c>
      <c r="B93" s="70" t="s">
        <v>881</v>
      </c>
      <c r="C93" s="76" t="s">
        <v>520</v>
      </c>
      <c r="D93" s="71" t="s">
        <v>520</v>
      </c>
      <c r="E93" s="71" t="s">
        <v>530</v>
      </c>
      <c r="F93" s="162">
        <v>0</v>
      </c>
      <c r="G93" s="162">
        <v>1</v>
      </c>
      <c r="H93" s="162">
        <v>2</v>
      </c>
      <c r="I93" s="162">
        <v>6</v>
      </c>
      <c r="J93" s="162">
        <v>3</v>
      </c>
      <c r="K93" s="162">
        <v>3</v>
      </c>
      <c r="L93" s="162">
        <v>2</v>
      </c>
      <c r="M93" s="162">
        <v>2</v>
      </c>
      <c r="N93" s="162">
        <v>1</v>
      </c>
      <c r="O93" s="162">
        <v>1</v>
      </c>
      <c r="P93" s="162">
        <v>1</v>
      </c>
      <c r="Q93" s="33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</row>
    <row r="94" spans="1:28" x14ac:dyDescent="0.2">
      <c r="A94" s="70">
        <v>291835</v>
      </c>
      <c r="B94" s="70" t="s">
        <v>881</v>
      </c>
      <c r="C94" s="76" t="s">
        <v>520</v>
      </c>
      <c r="D94" s="71" t="s">
        <v>520</v>
      </c>
      <c r="E94" s="71" t="s">
        <v>531</v>
      </c>
      <c r="F94" s="162">
        <v>5</v>
      </c>
      <c r="G94" s="162">
        <v>3</v>
      </c>
      <c r="H94" s="162">
        <v>2</v>
      </c>
      <c r="I94" s="162">
        <v>4</v>
      </c>
      <c r="J94" s="162">
        <v>3</v>
      </c>
      <c r="K94" s="162">
        <v>3</v>
      </c>
      <c r="L94" s="162">
        <v>4</v>
      </c>
      <c r="M94" s="162">
        <v>7</v>
      </c>
      <c r="N94" s="162">
        <v>6</v>
      </c>
      <c r="O94" s="162">
        <v>5</v>
      </c>
      <c r="P94" s="162">
        <v>4</v>
      </c>
      <c r="Q94" s="33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</row>
    <row r="95" spans="1:28" x14ac:dyDescent="0.2">
      <c r="A95" s="70">
        <v>291850</v>
      </c>
      <c r="B95" s="70" t="s">
        <v>881</v>
      </c>
      <c r="C95" s="76" t="s">
        <v>520</v>
      </c>
      <c r="D95" s="71" t="s">
        <v>520</v>
      </c>
      <c r="E95" s="71" t="s">
        <v>532</v>
      </c>
      <c r="F95" s="162">
        <v>5</v>
      </c>
      <c r="G95" s="162">
        <v>5</v>
      </c>
      <c r="H95" s="162">
        <v>6</v>
      </c>
      <c r="I95" s="162">
        <v>2</v>
      </c>
      <c r="J95" s="162">
        <v>4</v>
      </c>
      <c r="K95" s="162">
        <v>8</v>
      </c>
      <c r="L95" s="162">
        <v>1</v>
      </c>
      <c r="M95" s="162">
        <v>1</v>
      </c>
      <c r="N95" s="162">
        <v>0</v>
      </c>
      <c r="O95" s="162">
        <v>3</v>
      </c>
      <c r="P95" s="162">
        <v>1</v>
      </c>
      <c r="Q95" s="33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</row>
    <row r="96" spans="1:28" x14ac:dyDescent="0.2">
      <c r="A96" s="70">
        <v>291915</v>
      </c>
      <c r="B96" s="70" t="s">
        <v>881</v>
      </c>
      <c r="C96" s="76" t="s">
        <v>520</v>
      </c>
      <c r="D96" s="71" t="s">
        <v>520</v>
      </c>
      <c r="E96" s="71" t="s">
        <v>533</v>
      </c>
      <c r="F96" s="162">
        <v>4</v>
      </c>
      <c r="G96" s="162">
        <v>4</v>
      </c>
      <c r="H96" s="162">
        <v>1</v>
      </c>
      <c r="I96" s="162">
        <v>8</v>
      </c>
      <c r="J96" s="162">
        <v>4</v>
      </c>
      <c r="K96" s="162">
        <v>8</v>
      </c>
      <c r="L96" s="162">
        <v>9</v>
      </c>
      <c r="M96" s="162">
        <v>3</v>
      </c>
      <c r="N96" s="162">
        <v>8</v>
      </c>
      <c r="O96" s="162">
        <v>0</v>
      </c>
      <c r="P96" s="162">
        <v>1</v>
      </c>
      <c r="Q96" s="33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</row>
    <row r="97" spans="1:28" x14ac:dyDescent="0.2">
      <c r="A97" s="70">
        <v>292205</v>
      </c>
      <c r="B97" s="70" t="s">
        <v>881</v>
      </c>
      <c r="C97" s="76" t="s">
        <v>520</v>
      </c>
      <c r="D97" s="71" t="s">
        <v>520</v>
      </c>
      <c r="E97" s="71" t="s">
        <v>534</v>
      </c>
      <c r="F97" s="162">
        <v>2</v>
      </c>
      <c r="G97" s="162">
        <v>6</v>
      </c>
      <c r="H97" s="162">
        <v>4</v>
      </c>
      <c r="I97" s="162">
        <v>3</v>
      </c>
      <c r="J97" s="162">
        <v>2</v>
      </c>
      <c r="K97" s="162">
        <v>3</v>
      </c>
      <c r="L97" s="162">
        <v>4</v>
      </c>
      <c r="M97" s="162">
        <v>0</v>
      </c>
      <c r="N97" s="162">
        <v>4</v>
      </c>
      <c r="O97" s="162">
        <v>1</v>
      </c>
      <c r="P97" s="162">
        <v>4</v>
      </c>
      <c r="Q97" s="33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</row>
    <row r="98" spans="1:28" x14ac:dyDescent="0.2">
      <c r="A98" s="70">
        <v>292560</v>
      </c>
      <c r="B98" s="70" t="s">
        <v>881</v>
      </c>
      <c r="C98" s="76" t="s">
        <v>520</v>
      </c>
      <c r="D98" s="71" t="s">
        <v>520</v>
      </c>
      <c r="E98" s="71" t="s">
        <v>535</v>
      </c>
      <c r="F98" s="162">
        <v>1</v>
      </c>
      <c r="G98" s="162">
        <v>5</v>
      </c>
      <c r="H98" s="162">
        <v>2</v>
      </c>
      <c r="I98" s="162">
        <v>2</v>
      </c>
      <c r="J98" s="162">
        <v>3</v>
      </c>
      <c r="K98" s="162">
        <v>3</v>
      </c>
      <c r="L98" s="162">
        <v>1</v>
      </c>
      <c r="M98" s="162">
        <v>1</v>
      </c>
      <c r="N98" s="162">
        <v>1</v>
      </c>
      <c r="O98" s="162">
        <v>2</v>
      </c>
      <c r="P98" s="162">
        <v>5</v>
      </c>
      <c r="Q98" s="33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</row>
    <row r="99" spans="1:28" x14ac:dyDescent="0.2">
      <c r="A99" s="70">
        <v>292925</v>
      </c>
      <c r="B99" s="70" t="s">
        <v>881</v>
      </c>
      <c r="C99" s="76" t="s">
        <v>520</v>
      </c>
      <c r="D99" s="71" t="s">
        <v>520</v>
      </c>
      <c r="E99" s="71" t="s">
        <v>536</v>
      </c>
      <c r="F99" s="162">
        <v>3</v>
      </c>
      <c r="G99" s="162">
        <v>2</v>
      </c>
      <c r="H99" s="162">
        <v>4</v>
      </c>
      <c r="I99" s="162">
        <v>5</v>
      </c>
      <c r="J99" s="162">
        <v>5</v>
      </c>
      <c r="K99" s="162">
        <v>2</v>
      </c>
      <c r="L99" s="162">
        <v>3</v>
      </c>
      <c r="M99" s="162">
        <v>2</v>
      </c>
      <c r="N99" s="162">
        <v>4</v>
      </c>
      <c r="O99" s="162">
        <v>1</v>
      </c>
      <c r="P99" s="162">
        <v>6</v>
      </c>
      <c r="Q99" s="33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</row>
    <row r="100" spans="1:28" x14ac:dyDescent="0.2">
      <c r="A100" s="70">
        <v>293240</v>
      </c>
      <c r="B100" s="70" t="s">
        <v>881</v>
      </c>
      <c r="C100" s="76" t="s">
        <v>520</v>
      </c>
      <c r="D100" s="71" t="s">
        <v>520</v>
      </c>
      <c r="E100" s="71" t="s">
        <v>537</v>
      </c>
      <c r="F100" s="162">
        <v>2</v>
      </c>
      <c r="G100" s="162">
        <v>1</v>
      </c>
      <c r="H100" s="162">
        <v>5</v>
      </c>
      <c r="I100" s="162">
        <v>3</v>
      </c>
      <c r="J100" s="162">
        <v>1</v>
      </c>
      <c r="K100" s="162">
        <v>3</v>
      </c>
      <c r="L100" s="162">
        <v>2</v>
      </c>
      <c r="M100" s="162">
        <v>0</v>
      </c>
      <c r="N100" s="162">
        <v>0</v>
      </c>
      <c r="O100" s="162">
        <v>0</v>
      </c>
      <c r="P100" s="162">
        <v>1</v>
      </c>
      <c r="Q100" s="33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</row>
    <row r="101" spans="1:28" x14ac:dyDescent="0.2">
      <c r="A101" s="70">
        <v>293360</v>
      </c>
      <c r="B101" s="70" t="s">
        <v>881</v>
      </c>
      <c r="C101" s="76" t="s">
        <v>520</v>
      </c>
      <c r="D101" s="71" t="s">
        <v>520</v>
      </c>
      <c r="E101" s="71" t="s">
        <v>538</v>
      </c>
      <c r="F101" s="162">
        <v>10</v>
      </c>
      <c r="G101" s="162">
        <v>9</v>
      </c>
      <c r="H101" s="162">
        <v>9</v>
      </c>
      <c r="I101" s="162">
        <v>12</v>
      </c>
      <c r="J101" s="162">
        <v>13</v>
      </c>
      <c r="K101" s="162">
        <v>8</v>
      </c>
      <c r="L101" s="162">
        <v>4</v>
      </c>
      <c r="M101" s="162">
        <v>8</v>
      </c>
      <c r="N101" s="162">
        <v>15</v>
      </c>
      <c r="O101" s="162">
        <v>15</v>
      </c>
      <c r="P101" s="162">
        <v>7</v>
      </c>
      <c r="Q101" s="33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</row>
    <row r="102" spans="1:28" x14ac:dyDescent="0.2">
      <c r="A102" s="103">
        <v>29022</v>
      </c>
      <c r="B102" s="104" t="s">
        <v>881</v>
      </c>
      <c r="C102" s="105" t="s">
        <v>539</v>
      </c>
      <c r="D102" s="105"/>
      <c r="E102" s="140"/>
      <c r="F102" s="140">
        <v>54</v>
      </c>
      <c r="G102" s="140">
        <v>45</v>
      </c>
      <c r="H102" s="140">
        <v>61</v>
      </c>
      <c r="I102" s="140">
        <v>56</v>
      </c>
      <c r="J102" s="140">
        <v>49</v>
      </c>
      <c r="K102" s="140">
        <v>58</v>
      </c>
      <c r="L102" s="140">
        <v>61</v>
      </c>
      <c r="M102" s="140">
        <v>45</v>
      </c>
      <c r="N102" s="140">
        <v>54</v>
      </c>
      <c r="O102" s="140">
        <v>46</v>
      </c>
      <c r="P102" s="140">
        <v>41</v>
      </c>
      <c r="Q102" s="33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</row>
    <row r="103" spans="1:28" x14ac:dyDescent="0.2">
      <c r="A103" s="70">
        <v>290510</v>
      </c>
      <c r="B103" s="70" t="s">
        <v>881</v>
      </c>
      <c r="C103" s="76" t="s">
        <v>539</v>
      </c>
      <c r="D103" s="71" t="s">
        <v>540</v>
      </c>
      <c r="E103" s="71" t="s">
        <v>541</v>
      </c>
      <c r="F103" s="162">
        <v>1</v>
      </c>
      <c r="G103" s="162">
        <v>2</v>
      </c>
      <c r="H103" s="162">
        <v>3</v>
      </c>
      <c r="I103" s="162">
        <v>1</v>
      </c>
      <c r="J103" s="162">
        <v>3</v>
      </c>
      <c r="K103" s="162">
        <v>0</v>
      </c>
      <c r="L103" s="162">
        <v>2</v>
      </c>
      <c r="M103" s="162">
        <v>2</v>
      </c>
      <c r="N103" s="162">
        <v>1</v>
      </c>
      <c r="O103" s="162">
        <v>1</v>
      </c>
      <c r="P103" s="162">
        <v>0</v>
      </c>
      <c r="Q103" s="33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</row>
    <row r="104" spans="1:28" x14ac:dyDescent="0.2">
      <c r="A104" s="70">
        <v>290550</v>
      </c>
      <c r="B104" s="70" t="s">
        <v>881</v>
      </c>
      <c r="C104" s="76" t="s">
        <v>539</v>
      </c>
      <c r="D104" s="71" t="s">
        <v>542</v>
      </c>
      <c r="E104" s="71" t="s">
        <v>543</v>
      </c>
      <c r="F104" s="162">
        <v>0</v>
      </c>
      <c r="G104" s="162">
        <v>1</v>
      </c>
      <c r="H104" s="162">
        <v>2</v>
      </c>
      <c r="I104" s="162">
        <v>2</v>
      </c>
      <c r="J104" s="162">
        <v>1</v>
      </c>
      <c r="K104" s="162">
        <v>1</v>
      </c>
      <c r="L104" s="162">
        <v>3</v>
      </c>
      <c r="M104" s="162">
        <v>3</v>
      </c>
      <c r="N104" s="162">
        <v>0</v>
      </c>
      <c r="O104" s="162">
        <v>3</v>
      </c>
      <c r="P104" s="162">
        <v>1</v>
      </c>
      <c r="Q104" s="33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</row>
    <row r="105" spans="1:28" x14ac:dyDescent="0.2">
      <c r="A105" s="70">
        <v>290687</v>
      </c>
      <c r="B105" s="70" t="s">
        <v>881</v>
      </c>
      <c r="C105" s="76" t="s">
        <v>539</v>
      </c>
      <c r="D105" s="71" t="s">
        <v>540</v>
      </c>
      <c r="E105" s="71" t="s">
        <v>544</v>
      </c>
      <c r="F105" s="162">
        <v>5</v>
      </c>
      <c r="G105" s="162">
        <v>2</v>
      </c>
      <c r="H105" s="162">
        <v>5</v>
      </c>
      <c r="I105" s="162">
        <v>6</v>
      </c>
      <c r="J105" s="162">
        <v>3</v>
      </c>
      <c r="K105" s="162">
        <v>0</v>
      </c>
      <c r="L105" s="162">
        <v>4</v>
      </c>
      <c r="M105" s="162">
        <v>5</v>
      </c>
      <c r="N105" s="162">
        <v>1</v>
      </c>
      <c r="O105" s="162">
        <v>2</v>
      </c>
      <c r="P105" s="162">
        <v>7</v>
      </c>
      <c r="Q105" s="33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</row>
    <row r="106" spans="1:28" x14ac:dyDescent="0.2">
      <c r="A106" s="70">
        <v>291750</v>
      </c>
      <c r="B106" s="70" t="s">
        <v>881</v>
      </c>
      <c r="C106" s="76" t="s">
        <v>539</v>
      </c>
      <c r="D106" s="71" t="s">
        <v>540</v>
      </c>
      <c r="E106" s="71" t="s">
        <v>539</v>
      </c>
      <c r="F106" s="162">
        <v>13</v>
      </c>
      <c r="G106" s="162">
        <v>8</v>
      </c>
      <c r="H106" s="162">
        <v>17</v>
      </c>
      <c r="I106" s="162">
        <v>11</v>
      </c>
      <c r="J106" s="162">
        <v>10</v>
      </c>
      <c r="K106" s="162">
        <v>14</v>
      </c>
      <c r="L106" s="162">
        <v>19</v>
      </c>
      <c r="M106" s="162">
        <v>8</v>
      </c>
      <c r="N106" s="162">
        <v>13</v>
      </c>
      <c r="O106" s="162">
        <v>10</v>
      </c>
      <c r="P106" s="162">
        <v>5</v>
      </c>
      <c r="Q106" s="33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</row>
    <row r="107" spans="1:28" x14ac:dyDescent="0.2">
      <c r="A107" s="70">
        <v>292010</v>
      </c>
      <c r="B107" s="70" t="s">
        <v>881</v>
      </c>
      <c r="C107" s="76" t="s">
        <v>539</v>
      </c>
      <c r="D107" s="71" t="s">
        <v>451</v>
      </c>
      <c r="E107" s="71" t="s">
        <v>545</v>
      </c>
      <c r="F107" s="162">
        <v>3</v>
      </c>
      <c r="G107" s="162">
        <v>2</v>
      </c>
      <c r="H107" s="162">
        <v>4</v>
      </c>
      <c r="I107" s="162">
        <v>6</v>
      </c>
      <c r="J107" s="162">
        <v>1</v>
      </c>
      <c r="K107" s="162">
        <v>5</v>
      </c>
      <c r="L107" s="162">
        <v>1</v>
      </c>
      <c r="M107" s="162">
        <v>1</v>
      </c>
      <c r="N107" s="162">
        <v>0</v>
      </c>
      <c r="O107" s="162">
        <v>0</v>
      </c>
      <c r="P107" s="162">
        <v>1</v>
      </c>
      <c r="Q107" s="33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</row>
    <row r="108" spans="1:28" x14ac:dyDescent="0.2">
      <c r="A108" s="70">
        <v>292120</v>
      </c>
      <c r="B108" s="70" t="s">
        <v>881</v>
      </c>
      <c r="C108" s="76" t="s">
        <v>539</v>
      </c>
      <c r="D108" s="77" t="s">
        <v>540</v>
      </c>
      <c r="E108" s="71" t="s">
        <v>546</v>
      </c>
      <c r="F108" s="162">
        <v>3</v>
      </c>
      <c r="G108" s="162">
        <v>4</v>
      </c>
      <c r="H108" s="162">
        <v>3</v>
      </c>
      <c r="I108" s="162">
        <v>3</v>
      </c>
      <c r="J108" s="162">
        <v>5</v>
      </c>
      <c r="K108" s="162">
        <v>6</v>
      </c>
      <c r="L108" s="162">
        <v>4</v>
      </c>
      <c r="M108" s="162">
        <v>4</v>
      </c>
      <c r="N108" s="162">
        <v>4</v>
      </c>
      <c r="O108" s="162">
        <v>7</v>
      </c>
      <c r="P108" s="162">
        <v>3</v>
      </c>
      <c r="Q108" s="33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</row>
    <row r="109" spans="1:28" x14ac:dyDescent="0.2">
      <c r="A109" s="70">
        <v>292140</v>
      </c>
      <c r="B109" s="70" t="s">
        <v>881</v>
      </c>
      <c r="C109" s="76" t="s">
        <v>539</v>
      </c>
      <c r="D109" s="71" t="s">
        <v>540</v>
      </c>
      <c r="E109" s="71" t="s">
        <v>547</v>
      </c>
      <c r="F109" s="162">
        <v>0</v>
      </c>
      <c r="G109" s="162">
        <v>0</v>
      </c>
      <c r="H109" s="162">
        <v>3</v>
      </c>
      <c r="I109" s="162">
        <v>1</v>
      </c>
      <c r="J109" s="162">
        <v>3</v>
      </c>
      <c r="K109" s="162">
        <v>3</v>
      </c>
      <c r="L109" s="162">
        <v>6</v>
      </c>
      <c r="M109" s="162">
        <v>1</v>
      </c>
      <c r="N109" s="162">
        <v>6</v>
      </c>
      <c r="O109" s="162">
        <v>3</v>
      </c>
      <c r="P109" s="162">
        <v>2</v>
      </c>
      <c r="Q109" s="33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</row>
    <row r="110" spans="1:28" x14ac:dyDescent="0.2">
      <c r="A110" s="70">
        <v>292170</v>
      </c>
      <c r="B110" s="70" t="s">
        <v>881</v>
      </c>
      <c r="C110" s="76" t="s">
        <v>539</v>
      </c>
      <c r="D110" s="71" t="s">
        <v>473</v>
      </c>
      <c r="E110" s="71" t="s">
        <v>548</v>
      </c>
      <c r="F110" s="162">
        <v>14</v>
      </c>
      <c r="G110" s="162">
        <v>6</v>
      </c>
      <c r="H110" s="162">
        <v>10</v>
      </c>
      <c r="I110" s="162">
        <v>2</v>
      </c>
      <c r="J110" s="162">
        <v>7</v>
      </c>
      <c r="K110" s="162">
        <v>7</v>
      </c>
      <c r="L110" s="162">
        <v>3</v>
      </c>
      <c r="M110" s="162">
        <v>4</v>
      </c>
      <c r="N110" s="162">
        <v>1</v>
      </c>
      <c r="O110" s="162">
        <v>4</v>
      </c>
      <c r="P110" s="162">
        <v>5</v>
      </c>
      <c r="Q110" s="33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</row>
    <row r="111" spans="1:28" x14ac:dyDescent="0.2">
      <c r="A111" s="70">
        <v>292335</v>
      </c>
      <c r="B111" s="70" t="s">
        <v>881</v>
      </c>
      <c r="C111" s="76" t="s">
        <v>539</v>
      </c>
      <c r="D111" s="71" t="s">
        <v>540</v>
      </c>
      <c r="E111" s="71" t="s">
        <v>549</v>
      </c>
      <c r="F111" s="162">
        <v>5</v>
      </c>
      <c r="G111" s="162">
        <v>2</v>
      </c>
      <c r="H111" s="162">
        <v>2</v>
      </c>
      <c r="I111" s="162">
        <v>5</v>
      </c>
      <c r="J111" s="162">
        <v>2</v>
      </c>
      <c r="K111" s="162">
        <v>2</v>
      </c>
      <c r="L111" s="162">
        <v>2</v>
      </c>
      <c r="M111" s="162">
        <v>1</v>
      </c>
      <c r="N111" s="162">
        <v>4</v>
      </c>
      <c r="O111" s="162">
        <v>2</v>
      </c>
      <c r="P111" s="162">
        <v>2</v>
      </c>
      <c r="Q111" s="33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</row>
    <row r="112" spans="1:28" x14ac:dyDescent="0.2">
      <c r="A112" s="70">
        <v>292480</v>
      </c>
      <c r="B112" s="70" t="s">
        <v>881</v>
      </c>
      <c r="C112" s="76" t="s">
        <v>539</v>
      </c>
      <c r="D112" s="71" t="s">
        <v>455</v>
      </c>
      <c r="E112" s="71" t="s">
        <v>550</v>
      </c>
      <c r="F112" s="162">
        <v>1</v>
      </c>
      <c r="G112" s="162">
        <v>4</v>
      </c>
      <c r="H112" s="162">
        <v>3</v>
      </c>
      <c r="I112" s="162">
        <v>3</v>
      </c>
      <c r="J112" s="162">
        <v>1</v>
      </c>
      <c r="K112" s="162">
        <v>3</v>
      </c>
      <c r="L112" s="162">
        <v>2</v>
      </c>
      <c r="M112" s="162">
        <v>3</v>
      </c>
      <c r="N112" s="162">
        <v>5</v>
      </c>
      <c r="O112" s="162">
        <v>0</v>
      </c>
      <c r="P112" s="162">
        <v>2</v>
      </c>
      <c r="Q112" s="33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</row>
    <row r="113" spans="1:28" x14ac:dyDescent="0.2">
      <c r="A113" s="70">
        <v>292593</v>
      </c>
      <c r="B113" s="70" t="s">
        <v>881</v>
      </c>
      <c r="C113" s="76" t="s">
        <v>539</v>
      </c>
      <c r="D113" s="71" t="s">
        <v>451</v>
      </c>
      <c r="E113" s="71" t="s">
        <v>551</v>
      </c>
      <c r="F113" s="162">
        <v>0</v>
      </c>
      <c r="G113" s="162">
        <v>0</v>
      </c>
      <c r="H113" s="162">
        <v>0</v>
      </c>
      <c r="I113" s="162">
        <v>1</v>
      </c>
      <c r="J113" s="162">
        <v>0</v>
      </c>
      <c r="K113" s="162">
        <v>1</v>
      </c>
      <c r="L113" s="162">
        <v>1</v>
      </c>
      <c r="M113" s="162">
        <v>1</v>
      </c>
      <c r="N113" s="162">
        <v>0</v>
      </c>
      <c r="O113" s="162">
        <v>1</v>
      </c>
      <c r="P113" s="162">
        <v>3</v>
      </c>
      <c r="Q113" s="33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</row>
    <row r="114" spans="1:28" x14ac:dyDescent="0.2">
      <c r="A114" s="70">
        <v>292937</v>
      </c>
      <c r="B114" s="70" t="s">
        <v>881</v>
      </c>
      <c r="C114" s="76" t="s">
        <v>539</v>
      </c>
      <c r="D114" s="71" t="s">
        <v>451</v>
      </c>
      <c r="E114" s="71" t="s">
        <v>552</v>
      </c>
      <c r="F114" s="162">
        <v>2</v>
      </c>
      <c r="G114" s="162">
        <v>2</v>
      </c>
      <c r="H114" s="162">
        <v>0</v>
      </c>
      <c r="I114" s="162">
        <v>2</v>
      </c>
      <c r="J114" s="162">
        <v>2</v>
      </c>
      <c r="K114" s="162">
        <v>4</v>
      </c>
      <c r="L114" s="162">
        <v>2</v>
      </c>
      <c r="M114" s="162">
        <v>1</v>
      </c>
      <c r="N114" s="162">
        <v>3</v>
      </c>
      <c r="O114" s="162">
        <v>1</v>
      </c>
      <c r="P114" s="162">
        <v>0</v>
      </c>
      <c r="Q114" s="33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</row>
    <row r="115" spans="1:28" x14ac:dyDescent="0.2">
      <c r="A115" s="70">
        <v>292980</v>
      </c>
      <c r="B115" s="70" t="s">
        <v>881</v>
      </c>
      <c r="C115" s="76" t="s">
        <v>539</v>
      </c>
      <c r="D115" s="71" t="s">
        <v>540</v>
      </c>
      <c r="E115" s="71" t="s">
        <v>553</v>
      </c>
      <c r="F115" s="162">
        <v>1</v>
      </c>
      <c r="G115" s="162">
        <v>1</v>
      </c>
      <c r="H115" s="162">
        <v>0</v>
      </c>
      <c r="I115" s="162">
        <v>2</v>
      </c>
      <c r="J115" s="162">
        <v>3</v>
      </c>
      <c r="K115" s="162">
        <v>1</v>
      </c>
      <c r="L115" s="162">
        <v>1</v>
      </c>
      <c r="M115" s="162">
        <v>2</v>
      </c>
      <c r="N115" s="162">
        <v>1</v>
      </c>
      <c r="O115" s="162">
        <v>0</v>
      </c>
      <c r="P115" s="162">
        <v>2</v>
      </c>
      <c r="Q115" s="33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</row>
    <row r="116" spans="1:28" x14ac:dyDescent="0.2">
      <c r="A116" s="70">
        <v>293060</v>
      </c>
      <c r="B116" s="70" t="s">
        <v>881</v>
      </c>
      <c r="C116" s="76" t="s">
        <v>539</v>
      </c>
      <c r="D116" s="71" t="s">
        <v>540</v>
      </c>
      <c r="E116" s="71" t="s">
        <v>554</v>
      </c>
      <c r="F116" s="162">
        <v>1</v>
      </c>
      <c r="G116" s="162">
        <v>1</v>
      </c>
      <c r="H116" s="162">
        <v>2</v>
      </c>
      <c r="I116" s="162">
        <v>1</v>
      </c>
      <c r="J116" s="162">
        <v>2</v>
      </c>
      <c r="K116" s="162">
        <v>2</v>
      </c>
      <c r="L116" s="162">
        <v>0</v>
      </c>
      <c r="M116" s="162">
        <v>0</v>
      </c>
      <c r="N116" s="162">
        <v>1</v>
      </c>
      <c r="O116" s="162">
        <v>2</v>
      </c>
      <c r="P116" s="162">
        <v>1</v>
      </c>
      <c r="Q116" s="33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</row>
    <row r="117" spans="1:28" x14ac:dyDescent="0.2">
      <c r="A117" s="70">
        <v>293130</v>
      </c>
      <c r="B117" s="70" t="s">
        <v>881</v>
      </c>
      <c r="C117" s="76" t="s">
        <v>539</v>
      </c>
      <c r="D117" s="71" t="s">
        <v>455</v>
      </c>
      <c r="E117" s="71" t="s">
        <v>555</v>
      </c>
      <c r="F117" s="162">
        <v>1</v>
      </c>
      <c r="G117" s="162">
        <v>5</v>
      </c>
      <c r="H117" s="162">
        <v>3</v>
      </c>
      <c r="I117" s="162">
        <v>1</v>
      </c>
      <c r="J117" s="162">
        <v>0</v>
      </c>
      <c r="K117" s="162">
        <v>3</v>
      </c>
      <c r="L117" s="162">
        <v>3</v>
      </c>
      <c r="M117" s="162">
        <v>2</v>
      </c>
      <c r="N117" s="162">
        <v>2</v>
      </c>
      <c r="O117" s="162">
        <v>0</v>
      </c>
      <c r="P117" s="162">
        <v>1</v>
      </c>
      <c r="Q117" s="33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</row>
    <row r="118" spans="1:28" x14ac:dyDescent="0.2">
      <c r="A118" s="70">
        <v>293245</v>
      </c>
      <c r="B118" s="70" t="s">
        <v>881</v>
      </c>
      <c r="C118" s="76" t="s">
        <v>539</v>
      </c>
      <c r="D118" s="71" t="s">
        <v>540</v>
      </c>
      <c r="E118" s="71" t="s">
        <v>556</v>
      </c>
      <c r="F118" s="162">
        <v>1</v>
      </c>
      <c r="G118" s="162">
        <v>2</v>
      </c>
      <c r="H118" s="162">
        <v>1</v>
      </c>
      <c r="I118" s="162">
        <v>5</v>
      </c>
      <c r="J118" s="162">
        <v>0</v>
      </c>
      <c r="K118" s="162">
        <v>3</v>
      </c>
      <c r="L118" s="162">
        <v>2</v>
      </c>
      <c r="M118" s="162">
        <v>1</v>
      </c>
      <c r="N118" s="162">
        <v>6</v>
      </c>
      <c r="O118" s="162">
        <v>4</v>
      </c>
      <c r="P118" s="162">
        <v>1</v>
      </c>
      <c r="Q118" s="33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</row>
    <row r="119" spans="1:28" x14ac:dyDescent="0.2">
      <c r="A119" s="70">
        <v>293305</v>
      </c>
      <c r="B119" s="70" t="s">
        <v>881</v>
      </c>
      <c r="C119" s="76" t="s">
        <v>539</v>
      </c>
      <c r="D119" s="71" t="s">
        <v>451</v>
      </c>
      <c r="E119" s="71" t="s">
        <v>557</v>
      </c>
      <c r="F119" s="162">
        <v>0</v>
      </c>
      <c r="G119" s="162">
        <v>2</v>
      </c>
      <c r="H119" s="162">
        <v>2</v>
      </c>
      <c r="I119" s="162">
        <v>1</v>
      </c>
      <c r="J119" s="162">
        <v>2</v>
      </c>
      <c r="K119" s="162">
        <v>0</v>
      </c>
      <c r="L119" s="162">
        <v>0</v>
      </c>
      <c r="M119" s="162">
        <v>3</v>
      </c>
      <c r="N119" s="162">
        <v>0</v>
      </c>
      <c r="O119" s="162">
        <v>2</v>
      </c>
      <c r="P119" s="162">
        <v>4</v>
      </c>
      <c r="Q119" s="33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</row>
    <row r="120" spans="1:28" x14ac:dyDescent="0.2">
      <c r="A120" s="70">
        <v>293310</v>
      </c>
      <c r="B120" s="70" t="s">
        <v>881</v>
      </c>
      <c r="C120" s="76" t="s">
        <v>539</v>
      </c>
      <c r="D120" s="71" t="s">
        <v>451</v>
      </c>
      <c r="E120" s="71" t="s">
        <v>558</v>
      </c>
      <c r="F120" s="162">
        <v>1</v>
      </c>
      <c r="G120" s="162">
        <v>1</v>
      </c>
      <c r="H120" s="162">
        <v>0</v>
      </c>
      <c r="I120" s="162">
        <v>1</v>
      </c>
      <c r="J120" s="162">
        <v>2</v>
      </c>
      <c r="K120" s="162">
        <v>0</v>
      </c>
      <c r="L120" s="162">
        <v>3</v>
      </c>
      <c r="M120" s="162">
        <v>1</v>
      </c>
      <c r="N120" s="162">
        <v>3</v>
      </c>
      <c r="O120" s="162">
        <v>0</v>
      </c>
      <c r="P120" s="162">
        <v>1</v>
      </c>
      <c r="Q120" s="33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</row>
    <row r="121" spans="1:28" x14ac:dyDescent="0.2">
      <c r="A121" s="70">
        <v>293315</v>
      </c>
      <c r="B121" s="70" t="s">
        <v>881</v>
      </c>
      <c r="C121" s="76" t="s">
        <v>539</v>
      </c>
      <c r="D121" s="71" t="s">
        <v>540</v>
      </c>
      <c r="E121" s="71" t="s">
        <v>559</v>
      </c>
      <c r="F121" s="162">
        <v>2</v>
      </c>
      <c r="G121" s="162">
        <v>0</v>
      </c>
      <c r="H121" s="162">
        <v>1</v>
      </c>
      <c r="I121" s="162">
        <v>2</v>
      </c>
      <c r="J121" s="162">
        <v>2</v>
      </c>
      <c r="K121" s="162">
        <v>3</v>
      </c>
      <c r="L121" s="162">
        <v>3</v>
      </c>
      <c r="M121" s="162">
        <v>2</v>
      </c>
      <c r="N121" s="162">
        <v>3</v>
      </c>
      <c r="O121" s="162">
        <v>4</v>
      </c>
      <c r="P121" s="162">
        <v>0</v>
      </c>
      <c r="Q121" s="33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</row>
    <row r="122" spans="1:28" x14ac:dyDescent="0.2">
      <c r="A122" s="67">
        <v>2903</v>
      </c>
      <c r="B122" s="78" t="s">
        <v>392</v>
      </c>
      <c r="C122" s="79"/>
      <c r="D122" s="67"/>
      <c r="E122" s="139"/>
      <c r="F122" s="139">
        <v>127</v>
      </c>
      <c r="G122" s="139">
        <v>129</v>
      </c>
      <c r="H122" s="139">
        <v>120</v>
      </c>
      <c r="I122" s="139">
        <v>112</v>
      </c>
      <c r="J122" s="139">
        <v>119</v>
      </c>
      <c r="K122" s="139">
        <v>114</v>
      </c>
      <c r="L122" s="139">
        <v>109</v>
      </c>
      <c r="M122" s="139">
        <v>84</v>
      </c>
      <c r="N122" s="139">
        <v>103</v>
      </c>
      <c r="O122" s="139">
        <v>110</v>
      </c>
      <c r="P122" s="139">
        <v>107</v>
      </c>
      <c r="Q122" s="33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</row>
    <row r="123" spans="1:28" x14ac:dyDescent="0.2">
      <c r="A123" s="103">
        <v>29031</v>
      </c>
      <c r="B123" s="106" t="s">
        <v>392</v>
      </c>
      <c r="C123" s="107" t="s">
        <v>560</v>
      </c>
      <c r="D123" s="107"/>
      <c r="E123" s="140"/>
      <c r="F123" s="140">
        <v>52</v>
      </c>
      <c r="G123" s="140">
        <v>63</v>
      </c>
      <c r="H123" s="140">
        <v>61</v>
      </c>
      <c r="I123" s="140">
        <v>64</v>
      </c>
      <c r="J123" s="140">
        <v>70</v>
      </c>
      <c r="K123" s="140">
        <v>56</v>
      </c>
      <c r="L123" s="140">
        <v>57</v>
      </c>
      <c r="M123" s="140">
        <v>38</v>
      </c>
      <c r="N123" s="140">
        <v>65</v>
      </c>
      <c r="O123" s="140">
        <v>61</v>
      </c>
      <c r="P123" s="140">
        <v>60</v>
      </c>
      <c r="Q123" s="33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</row>
    <row r="124" spans="1:28" x14ac:dyDescent="0.2">
      <c r="A124" s="70">
        <v>290340</v>
      </c>
      <c r="B124" s="80" t="s">
        <v>392</v>
      </c>
      <c r="C124" s="81" t="s">
        <v>560</v>
      </c>
      <c r="D124" s="77" t="s">
        <v>561</v>
      </c>
      <c r="E124" s="82" t="s">
        <v>562</v>
      </c>
      <c r="F124" s="164">
        <v>5</v>
      </c>
      <c r="G124" s="164">
        <v>3</v>
      </c>
      <c r="H124" s="164">
        <v>3</v>
      </c>
      <c r="I124" s="164">
        <v>5</v>
      </c>
      <c r="J124" s="164">
        <v>2</v>
      </c>
      <c r="K124" s="164">
        <v>1</v>
      </c>
      <c r="L124" s="164">
        <v>0</v>
      </c>
      <c r="M124" s="164">
        <v>2</v>
      </c>
      <c r="N124" s="164">
        <v>1</v>
      </c>
      <c r="O124" s="164">
        <v>2</v>
      </c>
      <c r="P124" s="164">
        <v>3</v>
      </c>
      <c r="Q124" s="33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</row>
    <row r="125" spans="1:28" x14ac:dyDescent="0.2">
      <c r="A125" s="70">
        <v>291072</v>
      </c>
      <c r="B125" s="80" t="s">
        <v>392</v>
      </c>
      <c r="C125" s="81" t="s">
        <v>560</v>
      </c>
      <c r="D125" s="77" t="s">
        <v>561</v>
      </c>
      <c r="E125" s="82" t="s">
        <v>563</v>
      </c>
      <c r="F125" s="164">
        <v>14</v>
      </c>
      <c r="G125" s="164">
        <v>18</v>
      </c>
      <c r="H125" s="164">
        <v>20</v>
      </c>
      <c r="I125" s="164">
        <v>25</v>
      </c>
      <c r="J125" s="164">
        <v>26</v>
      </c>
      <c r="K125" s="164">
        <v>13</v>
      </c>
      <c r="L125" s="164">
        <v>20</v>
      </c>
      <c r="M125" s="164">
        <v>15</v>
      </c>
      <c r="N125" s="164">
        <v>15</v>
      </c>
      <c r="O125" s="164">
        <v>22</v>
      </c>
      <c r="P125" s="164">
        <v>18</v>
      </c>
      <c r="Q125" s="33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</row>
    <row r="126" spans="1:28" x14ac:dyDescent="0.2">
      <c r="A126" s="70">
        <v>291180</v>
      </c>
      <c r="B126" s="80" t="s">
        <v>392</v>
      </c>
      <c r="C126" s="81" t="s">
        <v>560</v>
      </c>
      <c r="D126" s="77" t="s">
        <v>561</v>
      </c>
      <c r="E126" s="82" t="s">
        <v>564</v>
      </c>
      <c r="F126" s="164">
        <v>0</v>
      </c>
      <c r="G126" s="164">
        <v>6</v>
      </c>
      <c r="H126" s="164">
        <v>2</v>
      </c>
      <c r="I126" s="164">
        <v>2</v>
      </c>
      <c r="J126" s="164">
        <v>5</v>
      </c>
      <c r="K126" s="164">
        <v>2</v>
      </c>
      <c r="L126" s="164">
        <v>1</v>
      </c>
      <c r="M126" s="164">
        <v>1</v>
      </c>
      <c r="N126" s="164">
        <v>3</v>
      </c>
      <c r="O126" s="164">
        <v>1</v>
      </c>
      <c r="P126" s="164">
        <v>2</v>
      </c>
      <c r="Q126" s="33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</row>
    <row r="127" spans="1:28" x14ac:dyDescent="0.2">
      <c r="A127" s="70">
        <v>291465</v>
      </c>
      <c r="B127" s="80" t="s">
        <v>392</v>
      </c>
      <c r="C127" s="81" t="s">
        <v>560</v>
      </c>
      <c r="D127" s="77" t="s">
        <v>561</v>
      </c>
      <c r="E127" s="82" t="s">
        <v>565</v>
      </c>
      <c r="F127" s="164">
        <v>4</v>
      </c>
      <c r="G127" s="164">
        <v>7</v>
      </c>
      <c r="H127" s="164">
        <v>5</v>
      </c>
      <c r="I127" s="164">
        <v>6</v>
      </c>
      <c r="J127" s="164">
        <v>4</v>
      </c>
      <c r="K127" s="164">
        <v>4</v>
      </c>
      <c r="L127" s="164">
        <v>1</v>
      </c>
      <c r="M127" s="164">
        <v>5</v>
      </c>
      <c r="N127" s="164">
        <v>7</v>
      </c>
      <c r="O127" s="164">
        <v>5</v>
      </c>
      <c r="P127" s="164">
        <v>6</v>
      </c>
      <c r="Q127" s="33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</row>
    <row r="128" spans="1:28" x14ac:dyDescent="0.2">
      <c r="A128" s="70">
        <v>291530</v>
      </c>
      <c r="B128" s="80" t="s">
        <v>392</v>
      </c>
      <c r="C128" s="81" t="s">
        <v>560</v>
      </c>
      <c r="D128" s="77" t="s">
        <v>561</v>
      </c>
      <c r="E128" s="82" t="s">
        <v>566</v>
      </c>
      <c r="F128" s="164">
        <v>1</v>
      </c>
      <c r="G128" s="164">
        <v>1</v>
      </c>
      <c r="H128" s="164">
        <v>0</v>
      </c>
      <c r="I128" s="164">
        <v>2</v>
      </c>
      <c r="J128" s="164">
        <v>1</v>
      </c>
      <c r="K128" s="164">
        <v>1</v>
      </c>
      <c r="L128" s="164">
        <v>2</v>
      </c>
      <c r="M128" s="164">
        <v>0</v>
      </c>
      <c r="N128" s="164">
        <v>0</v>
      </c>
      <c r="O128" s="164">
        <v>1</v>
      </c>
      <c r="P128" s="164">
        <v>2</v>
      </c>
      <c r="Q128" s="33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</row>
    <row r="129" spans="1:28" x14ac:dyDescent="0.2">
      <c r="A129" s="70">
        <v>291630</v>
      </c>
      <c r="B129" s="80" t="s">
        <v>392</v>
      </c>
      <c r="C129" s="81" t="s">
        <v>560</v>
      </c>
      <c r="D129" s="77" t="s">
        <v>561</v>
      </c>
      <c r="E129" s="82" t="s">
        <v>567</v>
      </c>
      <c r="F129" s="164">
        <v>1</v>
      </c>
      <c r="G129" s="164">
        <v>3</v>
      </c>
      <c r="H129" s="164">
        <v>1</v>
      </c>
      <c r="I129" s="164">
        <v>1</v>
      </c>
      <c r="J129" s="164">
        <v>1</v>
      </c>
      <c r="K129" s="164">
        <v>0</v>
      </c>
      <c r="L129" s="164">
        <v>2</v>
      </c>
      <c r="M129" s="164">
        <v>0</v>
      </c>
      <c r="N129" s="164">
        <v>3</v>
      </c>
      <c r="O129" s="164">
        <v>1</v>
      </c>
      <c r="P129" s="164">
        <v>0</v>
      </c>
      <c r="Q129" s="33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</row>
    <row r="130" spans="1:28" x14ac:dyDescent="0.2">
      <c r="A130" s="70">
        <v>292530</v>
      </c>
      <c r="B130" s="80" t="s">
        <v>392</v>
      </c>
      <c r="C130" s="81" t="s">
        <v>560</v>
      </c>
      <c r="D130" s="77" t="s">
        <v>561</v>
      </c>
      <c r="E130" s="82" t="s">
        <v>560</v>
      </c>
      <c r="F130" s="164">
        <v>24</v>
      </c>
      <c r="G130" s="164">
        <v>21</v>
      </c>
      <c r="H130" s="164">
        <v>27</v>
      </c>
      <c r="I130" s="164">
        <v>23</v>
      </c>
      <c r="J130" s="164">
        <v>27</v>
      </c>
      <c r="K130" s="164">
        <v>30</v>
      </c>
      <c r="L130" s="164">
        <v>25</v>
      </c>
      <c r="M130" s="164">
        <v>13</v>
      </c>
      <c r="N130" s="164">
        <v>33</v>
      </c>
      <c r="O130" s="164">
        <v>24</v>
      </c>
      <c r="P130" s="164">
        <v>25</v>
      </c>
      <c r="Q130" s="33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</row>
    <row r="131" spans="1:28" x14ac:dyDescent="0.2">
      <c r="A131" s="70">
        <v>292770</v>
      </c>
      <c r="B131" s="80" t="s">
        <v>392</v>
      </c>
      <c r="C131" s="81" t="s">
        <v>560</v>
      </c>
      <c r="D131" s="77" t="s">
        <v>561</v>
      </c>
      <c r="E131" s="82" t="s">
        <v>568</v>
      </c>
      <c r="F131" s="164">
        <v>3</v>
      </c>
      <c r="G131" s="164">
        <v>4</v>
      </c>
      <c r="H131" s="164">
        <v>3</v>
      </c>
      <c r="I131" s="164">
        <v>0</v>
      </c>
      <c r="J131" s="164">
        <v>4</v>
      </c>
      <c r="K131" s="164">
        <v>5</v>
      </c>
      <c r="L131" s="164">
        <v>6</v>
      </c>
      <c r="M131" s="164">
        <v>2</v>
      </c>
      <c r="N131" s="164">
        <v>3</v>
      </c>
      <c r="O131" s="164">
        <v>5</v>
      </c>
      <c r="P131" s="164">
        <v>4</v>
      </c>
      <c r="Q131" s="33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</row>
    <row r="132" spans="1:28" x14ac:dyDescent="0.2">
      <c r="A132" s="103">
        <v>29032</v>
      </c>
      <c r="B132" s="106" t="s">
        <v>392</v>
      </c>
      <c r="C132" s="107" t="s">
        <v>569</v>
      </c>
      <c r="D132" s="100"/>
      <c r="E132" s="140"/>
      <c r="F132" s="140">
        <v>75</v>
      </c>
      <c r="G132" s="140">
        <v>66</v>
      </c>
      <c r="H132" s="140">
        <v>59</v>
      </c>
      <c r="I132" s="140">
        <v>48</v>
      </c>
      <c r="J132" s="140">
        <v>49</v>
      </c>
      <c r="K132" s="140">
        <v>58</v>
      </c>
      <c r="L132" s="140">
        <v>52</v>
      </c>
      <c r="M132" s="140">
        <v>46</v>
      </c>
      <c r="N132" s="140">
        <v>38</v>
      </c>
      <c r="O132" s="140">
        <v>49</v>
      </c>
      <c r="P132" s="140">
        <v>47</v>
      </c>
      <c r="Q132" s="33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</row>
    <row r="133" spans="1:28" x14ac:dyDescent="0.2">
      <c r="A133" s="70">
        <v>290080</v>
      </c>
      <c r="B133" s="80" t="s">
        <v>392</v>
      </c>
      <c r="C133" s="81" t="s">
        <v>569</v>
      </c>
      <c r="D133" s="71" t="s">
        <v>392</v>
      </c>
      <c r="E133" s="82" t="s">
        <v>570</v>
      </c>
      <c r="F133" s="164">
        <v>3</v>
      </c>
      <c r="G133" s="164">
        <v>6</v>
      </c>
      <c r="H133" s="164">
        <v>2</v>
      </c>
      <c r="I133" s="164">
        <v>1</v>
      </c>
      <c r="J133" s="164">
        <v>5</v>
      </c>
      <c r="K133" s="164">
        <v>2</v>
      </c>
      <c r="L133" s="164">
        <v>6</v>
      </c>
      <c r="M133" s="164">
        <v>1</v>
      </c>
      <c r="N133" s="164">
        <v>2</v>
      </c>
      <c r="O133" s="164">
        <v>1</v>
      </c>
      <c r="P133" s="164">
        <v>6</v>
      </c>
      <c r="Q133" s="33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</row>
    <row r="134" spans="1:28" x14ac:dyDescent="0.2">
      <c r="A134" s="70">
        <v>290690</v>
      </c>
      <c r="B134" s="80" t="s">
        <v>392</v>
      </c>
      <c r="C134" s="81" t="s">
        <v>569</v>
      </c>
      <c r="D134" s="71" t="s">
        <v>392</v>
      </c>
      <c r="E134" s="82" t="s">
        <v>571</v>
      </c>
      <c r="F134" s="164">
        <v>1</v>
      </c>
      <c r="G134" s="164">
        <v>5</v>
      </c>
      <c r="H134" s="164">
        <v>3</v>
      </c>
      <c r="I134" s="164">
        <v>3</v>
      </c>
      <c r="J134" s="164">
        <v>2</v>
      </c>
      <c r="K134" s="164">
        <v>3</v>
      </c>
      <c r="L134" s="164">
        <v>2</v>
      </c>
      <c r="M134" s="164">
        <v>2</v>
      </c>
      <c r="N134" s="164">
        <v>1</v>
      </c>
      <c r="O134" s="164">
        <v>1</v>
      </c>
      <c r="P134" s="164">
        <v>3</v>
      </c>
      <c r="Q134" s="33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</row>
    <row r="135" spans="1:28" x14ac:dyDescent="0.2">
      <c r="A135" s="70">
        <v>291280</v>
      </c>
      <c r="B135" s="80" t="s">
        <v>392</v>
      </c>
      <c r="C135" s="81" t="s">
        <v>569</v>
      </c>
      <c r="D135" s="71" t="s">
        <v>392</v>
      </c>
      <c r="E135" s="82" t="s">
        <v>572</v>
      </c>
      <c r="F135" s="164">
        <v>0</v>
      </c>
      <c r="G135" s="164">
        <v>2</v>
      </c>
      <c r="H135" s="164">
        <v>4</v>
      </c>
      <c r="I135" s="164">
        <v>0</v>
      </c>
      <c r="J135" s="164">
        <v>1</v>
      </c>
      <c r="K135" s="164">
        <v>2</v>
      </c>
      <c r="L135" s="164">
        <v>1</v>
      </c>
      <c r="M135" s="164">
        <v>0</v>
      </c>
      <c r="N135" s="164">
        <v>1</v>
      </c>
      <c r="O135" s="164">
        <v>1</v>
      </c>
      <c r="P135" s="164">
        <v>1</v>
      </c>
      <c r="Q135" s="33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</row>
    <row r="136" spans="1:28" x14ac:dyDescent="0.2">
      <c r="A136" s="70">
        <v>291560</v>
      </c>
      <c r="B136" s="80" t="s">
        <v>392</v>
      </c>
      <c r="C136" s="81" t="s">
        <v>569</v>
      </c>
      <c r="D136" s="71" t="s">
        <v>392</v>
      </c>
      <c r="E136" s="82" t="s">
        <v>573</v>
      </c>
      <c r="F136" s="164">
        <v>15</v>
      </c>
      <c r="G136" s="164">
        <v>9</v>
      </c>
      <c r="H136" s="164">
        <v>9</v>
      </c>
      <c r="I136" s="164">
        <v>10</v>
      </c>
      <c r="J136" s="164">
        <v>7</v>
      </c>
      <c r="K136" s="164">
        <v>14</v>
      </c>
      <c r="L136" s="164">
        <v>12</v>
      </c>
      <c r="M136" s="164">
        <v>10</v>
      </c>
      <c r="N136" s="164">
        <v>5</v>
      </c>
      <c r="O136" s="164">
        <v>14</v>
      </c>
      <c r="P136" s="164">
        <v>13</v>
      </c>
      <c r="Q136" s="33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</row>
    <row r="137" spans="1:28" x14ac:dyDescent="0.2">
      <c r="A137" s="70">
        <v>291600</v>
      </c>
      <c r="B137" s="80" t="s">
        <v>392</v>
      </c>
      <c r="C137" s="81" t="s">
        <v>569</v>
      </c>
      <c r="D137" s="71" t="s">
        <v>392</v>
      </c>
      <c r="E137" s="82" t="s">
        <v>574</v>
      </c>
      <c r="F137" s="164">
        <v>2</v>
      </c>
      <c r="G137" s="164">
        <v>1</v>
      </c>
      <c r="H137" s="164">
        <v>2</v>
      </c>
      <c r="I137" s="164">
        <v>1</v>
      </c>
      <c r="J137" s="164">
        <v>0</v>
      </c>
      <c r="K137" s="164">
        <v>0</v>
      </c>
      <c r="L137" s="164">
        <v>0</v>
      </c>
      <c r="M137" s="164">
        <v>1</v>
      </c>
      <c r="N137" s="164">
        <v>2</v>
      </c>
      <c r="O137" s="164">
        <v>4</v>
      </c>
      <c r="P137" s="164">
        <v>1</v>
      </c>
      <c r="Q137" s="33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</row>
    <row r="138" spans="1:28" x14ac:dyDescent="0.2">
      <c r="A138" s="70">
        <v>291845</v>
      </c>
      <c r="B138" s="80" t="s">
        <v>392</v>
      </c>
      <c r="C138" s="81" t="s">
        <v>569</v>
      </c>
      <c r="D138" s="71" t="s">
        <v>392</v>
      </c>
      <c r="E138" s="82" t="s">
        <v>575</v>
      </c>
      <c r="F138" s="164">
        <v>3</v>
      </c>
      <c r="G138" s="164">
        <v>3</v>
      </c>
      <c r="H138" s="164">
        <v>1</v>
      </c>
      <c r="I138" s="164">
        <v>1</v>
      </c>
      <c r="J138" s="164">
        <v>3</v>
      </c>
      <c r="K138" s="164">
        <v>2</v>
      </c>
      <c r="L138" s="164">
        <v>0</v>
      </c>
      <c r="M138" s="164">
        <v>0</v>
      </c>
      <c r="N138" s="164">
        <v>0</v>
      </c>
      <c r="O138" s="164">
        <v>0</v>
      </c>
      <c r="P138" s="164">
        <v>1</v>
      </c>
      <c r="Q138" s="33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</row>
    <row r="139" spans="1:28" x14ac:dyDescent="0.2">
      <c r="A139" s="70">
        <v>291890</v>
      </c>
      <c r="B139" s="80" t="s">
        <v>392</v>
      </c>
      <c r="C139" s="81" t="s">
        <v>569</v>
      </c>
      <c r="D139" s="71" t="s">
        <v>392</v>
      </c>
      <c r="E139" s="82" t="s">
        <v>576</v>
      </c>
      <c r="F139" s="164">
        <v>2</v>
      </c>
      <c r="G139" s="164">
        <v>0</v>
      </c>
      <c r="H139" s="164">
        <v>2</v>
      </c>
      <c r="I139" s="164">
        <v>0</v>
      </c>
      <c r="J139" s="164">
        <v>0</v>
      </c>
      <c r="K139" s="164">
        <v>0</v>
      </c>
      <c r="L139" s="164">
        <v>0</v>
      </c>
      <c r="M139" s="164">
        <v>0</v>
      </c>
      <c r="N139" s="164">
        <v>0</v>
      </c>
      <c r="O139" s="164">
        <v>0</v>
      </c>
      <c r="P139" s="164">
        <v>0</v>
      </c>
      <c r="Q139" s="33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</row>
    <row r="140" spans="1:28" x14ac:dyDescent="0.2">
      <c r="A140" s="70">
        <v>292110</v>
      </c>
      <c r="B140" s="80" t="s">
        <v>392</v>
      </c>
      <c r="C140" s="81" t="s">
        <v>569</v>
      </c>
      <c r="D140" s="71" t="s">
        <v>392</v>
      </c>
      <c r="E140" s="82" t="s">
        <v>577</v>
      </c>
      <c r="F140" s="164">
        <v>10</v>
      </c>
      <c r="G140" s="164">
        <v>3</v>
      </c>
      <c r="H140" s="164">
        <v>4</v>
      </c>
      <c r="I140" s="164">
        <v>3</v>
      </c>
      <c r="J140" s="164">
        <v>1</v>
      </c>
      <c r="K140" s="164">
        <v>2</v>
      </c>
      <c r="L140" s="164">
        <v>1</v>
      </c>
      <c r="M140" s="164">
        <v>5</v>
      </c>
      <c r="N140" s="164">
        <v>2</v>
      </c>
      <c r="O140" s="164">
        <v>2</v>
      </c>
      <c r="P140" s="164">
        <v>0</v>
      </c>
      <c r="Q140" s="33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</row>
    <row r="141" spans="1:28" x14ac:dyDescent="0.2">
      <c r="A141" s="70">
        <v>292200</v>
      </c>
      <c r="B141" s="80" t="s">
        <v>392</v>
      </c>
      <c r="C141" s="81" t="s">
        <v>569</v>
      </c>
      <c r="D141" s="71" t="s">
        <v>392</v>
      </c>
      <c r="E141" s="82" t="s">
        <v>578</v>
      </c>
      <c r="F141" s="164">
        <v>4</v>
      </c>
      <c r="G141" s="164">
        <v>1</v>
      </c>
      <c r="H141" s="164">
        <v>5</v>
      </c>
      <c r="I141" s="164">
        <v>0</v>
      </c>
      <c r="J141" s="164">
        <v>6</v>
      </c>
      <c r="K141" s="164">
        <v>3</v>
      </c>
      <c r="L141" s="164">
        <v>6</v>
      </c>
      <c r="M141" s="164">
        <v>3</v>
      </c>
      <c r="N141" s="164">
        <v>2</v>
      </c>
      <c r="O141" s="164">
        <v>4</v>
      </c>
      <c r="P141" s="164">
        <v>5</v>
      </c>
      <c r="Q141" s="33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</row>
    <row r="142" spans="1:28" x14ac:dyDescent="0.2">
      <c r="A142" s="70">
        <v>292300</v>
      </c>
      <c r="B142" s="80" t="s">
        <v>392</v>
      </c>
      <c r="C142" s="81" t="s">
        <v>569</v>
      </c>
      <c r="D142" s="71" t="s">
        <v>392</v>
      </c>
      <c r="E142" s="82" t="s">
        <v>579</v>
      </c>
      <c r="F142" s="164">
        <v>12</v>
      </c>
      <c r="G142" s="164">
        <v>7</v>
      </c>
      <c r="H142" s="164">
        <v>6</v>
      </c>
      <c r="I142" s="164">
        <v>7</v>
      </c>
      <c r="J142" s="164">
        <v>7</v>
      </c>
      <c r="K142" s="164">
        <v>5</v>
      </c>
      <c r="L142" s="164">
        <v>5</v>
      </c>
      <c r="M142" s="164">
        <v>6</v>
      </c>
      <c r="N142" s="164">
        <v>1</v>
      </c>
      <c r="O142" s="164">
        <v>4</v>
      </c>
      <c r="P142" s="164">
        <v>4</v>
      </c>
      <c r="Q142" s="33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</row>
    <row r="143" spans="1:28" x14ac:dyDescent="0.2">
      <c r="A143" s="70">
        <v>292550</v>
      </c>
      <c r="B143" s="80" t="s">
        <v>392</v>
      </c>
      <c r="C143" s="81" t="s">
        <v>569</v>
      </c>
      <c r="D143" s="71" t="s">
        <v>392</v>
      </c>
      <c r="E143" s="82" t="s">
        <v>580</v>
      </c>
      <c r="F143" s="164">
        <v>1</v>
      </c>
      <c r="G143" s="164">
        <v>9</v>
      </c>
      <c r="H143" s="164">
        <v>2</v>
      </c>
      <c r="I143" s="164">
        <v>4</v>
      </c>
      <c r="J143" s="164">
        <v>2</v>
      </c>
      <c r="K143" s="164">
        <v>7</v>
      </c>
      <c r="L143" s="164">
        <v>4</v>
      </c>
      <c r="M143" s="164">
        <v>4</v>
      </c>
      <c r="N143" s="164">
        <v>6</v>
      </c>
      <c r="O143" s="164">
        <v>4</v>
      </c>
      <c r="P143" s="164">
        <v>2</v>
      </c>
      <c r="Q143" s="33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</row>
    <row r="144" spans="1:28" x14ac:dyDescent="0.2">
      <c r="A144" s="70">
        <v>293135</v>
      </c>
      <c r="B144" s="80" t="s">
        <v>392</v>
      </c>
      <c r="C144" s="81" t="s">
        <v>569</v>
      </c>
      <c r="D144" s="71" t="s">
        <v>392</v>
      </c>
      <c r="E144" s="82" t="s">
        <v>569</v>
      </c>
      <c r="F144" s="164">
        <v>22</v>
      </c>
      <c r="G144" s="164">
        <v>20</v>
      </c>
      <c r="H144" s="164">
        <v>17</v>
      </c>
      <c r="I144" s="164">
        <v>18</v>
      </c>
      <c r="J144" s="164">
        <v>15</v>
      </c>
      <c r="K144" s="164">
        <v>16</v>
      </c>
      <c r="L144" s="164">
        <v>15</v>
      </c>
      <c r="M144" s="164">
        <v>14</v>
      </c>
      <c r="N144" s="164">
        <v>15</v>
      </c>
      <c r="O144" s="164">
        <v>14</v>
      </c>
      <c r="P144" s="164">
        <v>11</v>
      </c>
      <c r="Q144" s="33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</row>
    <row r="145" spans="1:28" x14ac:dyDescent="0.2">
      <c r="A145" s="70">
        <v>293325</v>
      </c>
      <c r="B145" s="80" t="s">
        <v>392</v>
      </c>
      <c r="C145" s="81" t="s">
        <v>569</v>
      </c>
      <c r="D145" s="71" t="s">
        <v>392</v>
      </c>
      <c r="E145" s="82" t="s">
        <v>581</v>
      </c>
      <c r="F145" s="164">
        <v>0</v>
      </c>
      <c r="G145" s="164">
        <v>0</v>
      </c>
      <c r="H145" s="164">
        <v>2</v>
      </c>
      <c r="I145" s="164">
        <v>0</v>
      </c>
      <c r="J145" s="164">
        <v>0</v>
      </c>
      <c r="K145" s="164">
        <v>2</v>
      </c>
      <c r="L145" s="164">
        <v>0</v>
      </c>
      <c r="M145" s="164">
        <v>0</v>
      </c>
      <c r="N145" s="164">
        <v>1</v>
      </c>
      <c r="O145" s="164">
        <v>0</v>
      </c>
      <c r="P145" s="164">
        <v>0</v>
      </c>
      <c r="Q145" s="33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</row>
    <row r="146" spans="1:28" x14ac:dyDescent="0.2">
      <c r="A146" s="68">
        <v>2904</v>
      </c>
      <c r="B146" s="68" t="s">
        <v>393</v>
      </c>
      <c r="C146" s="69"/>
      <c r="D146" s="68"/>
      <c r="E146" s="139"/>
      <c r="F146" s="139">
        <v>786</v>
      </c>
      <c r="G146" s="139">
        <v>707</v>
      </c>
      <c r="H146" s="139">
        <v>664</v>
      </c>
      <c r="I146" s="139">
        <v>708</v>
      </c>
      <c r="J146" s="139">
        <v>661</v>
      </c>
      <c r="K146" s="139">
        <v>694</v>
      </c>
      <c r="L146" s="139">
        <v>654</v>
      </c>
      <c r="M146" s="139">
        <v>621</v>
      </c>
      <c r="N146" s="139">
        <v>601</v>
      </c>
      <c r="O146" s="139">
        <v>609</v>
      </c>
      <c r="P146" s="139">
        <v>521</v>
      </c>
      <c r="Q146" s="33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</row>
    <row r="147" spans="1:28" x14ac:dyDescent="0.2">
      <c r="A147" s="103">
        <v>29041</v>
      </c>
      <c r="B147" s="100" t="s">
        <v>393</v>
      </c>
      <c r="C147" s="101" t="s">
        <v>582</v>
      </c>
      <c r="D147" s="100"/>
      <c r="E147" s="140"/>
      <c r="F147" s="140">
        <v>104</v>
      </c>
      <c r="G147" s="140">
        <v>98</v>
      </c>
      <c r="H147" s="140">
        <v>96</v>
      </c>
      <c r="I147" s="140">
        <v>95</v>
      </c>
      <c r="J147" s="140">
        <v>97</v>
      </c>
      <c r="K147" s="140">
        <v>111</v>
      </c>
      <c r="L147" s="140">
        <v>93</v>
      </c>
      <c r="M147" s="140">
        <v>105</v>
      </c>
      <c r="N147" s="140">
        <v>88</v>
      </c>
      <c r="O147" s="140">
        <v>85</v>
      </c>
      <c r="P147" s="140">
        <v>84</v>
      </c>
      <c r="Q147" s="33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</row>
    <row r="148" spans="1:28" x14ac:dyDescent="0.2">
      <c r="A148" s="70">
        <v>290570</v>
      </c>
      <c r="B148" s="71" t="s">
        <v>393</v>
      </c>
      <c r="C148" s="72" t="s">
        <v>582</v>
      </c>
      <c r="D148" s="77" t="s">
        <v>583</v>
      </c>
      <c r="E148" s="71" t="s">
        <v>582</v>
      </c>
      <c r="F148" s="162">
        <v>43</v>
      </c>
      <c r="G148" s="162">
        <v>51</v>
      </c>
      <c r="H148" s="162">
        <v>54</v>
      </c>
      <c r="I148" s="162">
        <v>49</v>
      </c>
      <c r="J148" s="162">
        <v>44</v>
      </c>
      <c r="K148" s="162">
        <v>60</v>
      </c>
      <c r="L148" s="162">
        <v>44</v>
      </c>
      <c r="M148" s="162">
        <v>51</v>
      </c>
      <c r="N148" s="162">
        <v>45</v>
      </c>
      <c r="O148" s="162">
        <v>43</v>
      </c>
      <c r="P148" s="162">
        <v>39</v>
      </c>
      <c r="Q148" s="33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</row>
    <row r="149" spans="1:28" x14ac:dyDescent="0.2">
      <c r="A149" s="70">
        <v>290860</v>
      </c>
      <c r="B149" s="71" t="s">
        <v>393</v>
      </c>
      <c r="C149" s="72" t="s">
        <v>582</v>
      </c>
      <c r="D149" s="77" t="s">
        <v>635</v>
      </c>
      <c r="E149" s="71" t="s">
        <v>585</v>
      </c>
      <c r="F149" s="162">
        <v>4</v>
      </c>
      <c r="G149" s="162">
        <v>1</v>
      </c>
      <c r="H149" s="162">
        <v>6</v>
      </c>
      <c r="I149" s="162">
        <v>2</v>
      </c>
      <c r="J149" s="162">
        <v>5</v>
      </c>
      <c r="K149" s="162">
        <v>2</v>
      </c>
      <c r="L149" s="162">
        <v>2</v>
      </c>
      <c r="M149" s="162">
        <v>2</v>
      </c>
      <c r="N149" s="162">
        <v>5</v>
      </c>
      <c r="O149" s="162">
        <v>2</v>
      </c>
      <c r="P149" s="162">
        <v>2</v>
      </c>
      <c r="Q149" s="33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</row>
    <row r="150" spans="1:28" x14ac:dyDescent="0.2">
      <c r="A150" s="70">
        <v>291005</v>
      </c>
      <c r="B150" s="71" t="s">
        <v>393</v>
      </c>
      <c r="C150" s="72" t="s">
        <v>582</v>
      </c>
      <c r="D150" s="71" t="s">
        <v>583</v>
      </c>
      <c r="E150" s="70" t="s">
        <v>586</v>
      </c>
      <c r="F150" s="165">
        <v>15</v>
      </c>
      <c r="G150" s="165">
        <v>13</v>
      </c>
      <c r="H150" s="165">
        <v>10</v>
      </c>
      <c r="I150" s="165">
        <v>16</v>
      </c>
      <c r="J150" s="165">
        <v>14</v>
      </c>
      <c r="K150" s="165">
        <v>14</v>
      </c>
      <c r="L150" s="165">
        <v>9</v>
      </c>
      <c r="M150" s="165">
        <v>9</v>
      </c>
      <c r="N150" s="165">
        <v>11</v>
      </c>
      <c r="O150" s="165">
        <v>10</v>
      </c>
      <c r="P150" s="165">
        <v>9</v>
      </c>
      <c r="Q150" s="33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</row>
    <row r="151" spans="1:28" x14ac:dyDescent="0.2">
      <c r="A151" s="70">
        <v>292100</v>
      </c>
      <c r="B151" s="71" t="s">
        <v>393</v>
      </c>
      <c r="C151" s="72" t="s">
        <v>582</v>
      </c>
      <c r="D151" s="77" t="s">
        <v>635</v>
      </c>
      <c r="E151" s="71" t="s">
        <v>587</v>
      </c>
      <c r="F151" s="162">
        <v>11</v>
      </c>
      <c r="G151" s="162">
        <v>7</v>
      </c>
      <c r="H151" s="162">
        <v>7</v>
      </c>
      <c r="I151" s="162">
        <v>6</v>
      </c>
      <c r="J151" s="162">
        <v>9</v>
      </c>
      <c r="K151" s="162">
        <v>6</v>
      </c>
      <c r="L151" s="162">
        <v>6</v>
      </c>
      <c r="M151" s="162">
        <v>16</v>
      </c>
      <c r="N151" s="162">
        <v>5</v>
      </c>
      <c r="O151" s="162">
        <v>7</v>
      </c>
      <c r="P151" s="162">
        <v>12</v>
      </c>
      <c r="Q151" s="33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</row>
    <row r="152" spans="1:28" x14ac:dyDescent="0.2">
      <c r="A152" s="70">
        <v>292520</v>
      </c>
      <c r="B152" s="71" t="s">
        <v>393</v>
      </c>
      <c r="C152" s="72" t="s">
        <v>582</v>
      </c>
      <c r="D152" s="77" t="s">
        <v>635</v>
      </c>
      <c r="E152" s="71" t="s">
        <v>588</v>
      </c>
      <c r="F152" s="162">
        <v>3</v>
      </c>
      <c r="G152" s="162">
        <v>4</v>
      </c>
      <c r="H152" s="162">
        <v>5</v>
      </c>
      <c r="I152" s="162">
        <v>3</v>
      </c>
      <c r="J152" s="162">
        <v>6</v>
      </c>
      <c r="K152" s="162">
        <v>7</v>
      </c>
      <c r="L152" s="162">
        <v>8</v>
      </c>
      <c r="M152" s="162">
        <v>3</v>
      </c>
      <c r="N152" s="162">
        <v>7</v>
      </c>
      <c r="O152" s="162">
        <v>4</v>
      </c>
      <c r="P152" s="162">
        <v>2</v>
      </c>
      <c r="Q152" s="33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</row>
    <row r="153" spans="1:28" x14ac:dyDescent="0.2">
      <c r="A153" s="70">
        <v>293070</v>
      </c>
      <c r="B153" s="71" t="s">
        <v>393</v>
      </c>
      <c r="C153" s="72" t="s">
        <v>582</v>
      </c>
      <c r="D153" s="71" t="s">
        <v>583</v>
      </c>
      <c r="E153" s="71" t="s">
        <v>589</v>
      </c>
      <c r="F153" s="162">
        <v>28</v>
      </c>
      <c r="G153" s="162">
        <v>22</v>
      </c>
      <c r="H153" s="162">
        <v>14</v>
      </c>
      <c r="I153" s="162">
        <v>19</v>
      </c>
      <c r="J153" s="162">
        <v>19</v>
      </c>
      <c r="K153" s="162">
        <v>22</v>
      </c>
      <c r="L153" s="162">
        <v>24</v>
      </c>
      <c r="M153" s="162">
        <v>24</v>
      </c>
      <c r="N153" s="162">
        <v>15</v>
      </c>
      <c r="O153" s="162">
        <v>19</v>
      </c>
      <c r="P153" s="162">
        <v>20</v>
      </c>
      <c r="Q153" s="33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</row>
    <row r="154" spans="1:28" x14ac:dyDescent="0.2">
      <c r="A154" s="103">
        <v>29042</v>
      </c>
      <c r="B154" s="100" t="s">
        <v>393</v>
      </c>
      <c r="C154" s="105" t="s">
        <v>590</v>
      </c>
      <c r="D154" s="100"/>
      <c r="E154" s="140"/>
      <c r="F154" s="140">
        <v>44</v>
      </c>
      <c r="G154" s="140">
        <v>38</v>
      </c>
      <c r="H154" s="140">
        <v>39</v>
      </c>
      <c r="I154" s="140">
        <v>37</v>
      </c>
      <c r="J154" s="140">
        <v>37</v>
      </c>
      <c r="K154" s="140">
        <v>39</v>
      </c>
      <c r="L154" s="140">
        <v>26</v>
      </c>
      <c r="M154" s="140">
        <v>25</v>
      </c>
      <c r="N154" s="140">
        <v>43</v>
      </c>
      <c r="O154" s="140">
        <v>34</v>
      </c>
      <c r="P154" s="140">
        <v>35</v>
      </c>
      <c r="Q154" s="33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</row>
    <row r="155" spans="1:28" x14ac:dyDescent="0.2">
      <c r="A155" s="70">
        <v>290485</v>
      </c>
      <c r="B155" s="71" t="s">
        <v>393</v>
      </c>
      <c r="C155" s="76" t="s">
        <v>590</v>
      </c>
      <c r="D155" s="71" t="s">
        <v>591</v>
      </c>
      <c r="E155" s="71" t="s">
        <v>592</v>
      </c>
      <c r="F155" s="162">
        <v>1</v>
      </c>
      <c r="G155" s="162">
        <v>2</v>
      </c>
      <c r="H155" s="162">
        <v>3</v>
      </c>
      <c r="I155" s="162">
        <v>3</v>
      </c>
      <c r="J155" s="162">
        <v>3</v>
      </c>
      <c r="K155" s="162">
        <v>4</v>
      </c>
      <c r="L155" s="162">
        <v>2</v>
      </c>
      <c r="M155" s="162">
        <v>8</v>
      </c>
      <c r="N155" s="162">
        <v>6</v>
      </c>
      <c r="O155" s="162">
        <v>2</v>
      </c>
      <c r="P155" s="162">
        <v>4</v>
      </c>
      <c r="Q155" s="33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</row>
    <row r="156" spans="1:28" x14ac:dyDescent="0.2">
      <c r="A156" s="70">
        <v>290490</v>
      </c>
      <c r="B156" s="71" t="s">
        <v>393</v>
      </c>
      <c r="C156" s="76" t="s">
        <v>590</v>
      </c>
      <c r="D156" s="71" t="s">
        <v>591</v>
      </c>
      <c r="E156" s="70" t="s">
        <v>593</v>
      </c>
      <c r="F156" s="165">
        <v>5</v>
      </c>
      <c r="G156" s="165">
        <v>4</v>
      </c>
      <c r="H156" s="165">
        <v>3</v>
      </c>
      <c r="I156" s="165">
        <v>5</v>
      </c>
      <c r="J156" s="165">
        <v>7</v>
      </c>
      <c r="K156" s="165">
        <v>4</v>
      </c>
      <c r="L156" s="165">
        <v>5</v>
      </c>
      <c r="M156" s="165">
        <v>4</v>
      </c>
      <c r="N156" s="165">
        <v>2</v>
      </c>
      <c r="O156" s="165">
        <v>3</v>
      </c>
      <c r="P156" s="165">
        <v>4</v>
      </c>
      <c r="Q156" s="33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</row>
    <row r="157" spans="1:28" x14ac:dyDescent="0.2">
      <c r="A157" s="70">
        <v>290820</v>
      </c>
      <c r="B157" s="71" t="s">
        <v>393</v>
      </c>
      <c r="C157" s="76" t="s">
        <v>590</v>
      </c>
      <c r="D157" s="71" t="s">
        <v>441</v>
      </c>
      <c r="E157" s="70" t="s">
        <v>594</v>
      </c>
      <c r="F157" s="165">
        <v>3</v>
      </c>
      <c r="G157" s="165">
        <v>3</v>
      </c>
      <c r="H157" s="165">
        <v>2</v>
      </c>
      <c r="I157" s="165">
        <v>2</v>
      </c>
      <c r="J157" s="165">
        <v>4</v>
      </c>
      <c r="K157" s="165">
        <v>6</v>
      </c>
      <c r="L157" s="165">
        <v>2</v>
      </c>
      <c r="M157" s="165">
        <v>2</v>
      </c>
      <c r="N157" s="165">
        <v>2</v>
      </c>
      <c r="O157" s="165">
        <v>3</v>
      </c>
      <c r="P157" s="165">
        <v>2</v>
      </c>
      <c r="Q157" s="33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</row>
    <row r="158" spans="1:28" x14ac:dyDescent="0.2">
      <c r="A158" s="70">
        <v>290980</v>
      </c>
      <c r="B158" s="71" t="s">
        <v>393</v>
      </c>
      <c r="C158" s="76" t="s">
        <v>590</v>
      </c>
      <c r="D158" s="71" t="s">
        <v>591</v>
      </c>
      <c r="E158" s="70" t="s">
        <v>590</v>
      </c>
      <c r="F158" s="165">
        <v>7</v>
      </c>
      <c r="G158" s="165">
        <v>13</v>
      </c>
      <c r="H158" s="165">
        <v>8</v>
      </c>
      <c r="I158" s="165">
        <v>10</v>
      </c>
      <c r="J158" s="165">
        <v>8</v>
      </c>
      <c r="K158" s="165">
        <v>8</v>
      </c>
      <c r="L158" s="165">
        <v>5</v>
      </c>
      <c r="M158" s="165">
        <v>2</v>
      </c>
      <c r="N158" s="165">
        <v>11</v>
      </c>
      <c r="O158" s="165">
        <v>7</v>
      </c>
      <c r="P158" s="165">
        <v>8</v>
      </c>
      <c r="Q158" s="33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</row>
    <row r="159" spans="1:28" x14ac:dyDescent="0.2">
      <c r="A159" s="70">
        <v>291160</v>
      </c>
      <c r="B159" s="71" t="s">
        <v>393</v>
      </c>
      <c r="C159" s="76" t="s">
        <v>590</v>
      </c>
      <c r="D159" s="71" t="s">
        <v>591</v>
      </c>
      <c r="E159" s="70" t="s">
        <v>595</v>
      </c>
      <c r="F159" s="165">
        <v>1</v>
      </c>
      <c r="G159" s="165">
        <v>2</v>
      </c>
      <c r="H159" s="165">
        <v>2</v>
      </c>
      <c r="I159" s="165">
        <v>1</v>
      </c>
      <c r="J159" s="165">
        <v>3</v>
      </c>
      <c r="K159" s="165">
        <v>2</v>
      </c>
      <c r="L159" s="165">
        <v>1</v>
      </c>
      <c r="M159" s="165">
        <v>2</v>
      </c>
      <c r="N159" s="165">
        <v>3</v>
      </c>
      <c r="O159" s="165">
        <v>6</v>
      </c>
      <c r="P159" s="165">
        <v>2</v>
      </c>
      <c r="Q159" s="33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</row>
    <row r="160" spans="1:28" x14ac:dyDescent="0.2">
      <c r="A160" s="70">
        <v>292060</v>
      </c>
      <c r="B160" s="71" t="s">
        <v>393</v>
      </c>
      <c r="C160" s="76" t="s">
        <v>590</v>
      </c>
      <c r="D160" s="71" t="s">
        <v>591</v>
      </c>
      <c r="E160" s="70" t="s">
        <v>596</v>
      </c>
      <c r="F160" s="165">
        <v>6</v>
      </c>
      <c r="G160" s="165">
        <v>6</v>
      </c>
      <c r="H160" s="165">
        <v>10</v>
      </c>
      <c r="I160" s="165">
        <v>6</v>
      </c>
      <c r="J160" s="165">
        <v>3</v>
      </c>
      <c r="K160" s="165">
        <v>3</v>
      </c>
      <c r="L160" s="165">
        <v>2</v>
      </c>
      <c r="M160" s="165">
        <v>3</v>
      </c>
      <c r="N160" s="165">
        <v>3</v>
      </c>
      <c r="O160" s="165">
        <v>5</v>
      </c>
      <c r="P160" s="165">
        <v>5</v>
      </c>
      <c r="Q160" s="33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</row>
    <row r="161" spans="1:28" x14ac:dyDescent="0.2">
      <c r="A161" s="70">
        <v>292230</v>
      </c>
      <c r="B161" s="71" t="s">
        <v>393</v>
      </c>
      <c r="C161" s="76" t="s">
        <v>590</v>
      </c>
      <c r="D161" s="71" t="s">
        <v>591</v>
      </c>
      <c r="E161" s="70" t="s">
        <v>597</v>
      </c>
      <c r="F161" s="165">
        <v>5</v>
      </c>
      <c r="G161" s="165">
        <v>2</v>
      </c>
      <c r="H161" s="165">
        <v>8</v>
      </c>
      <c r="I161" s="165">
        <v>6</v>
      </c>
      <c r="J161" s="165">
        <v>5</v>
      </c>
      <c r="K161" s="165">
        <v>5</v>
      </c>
      <c r="L161" s="165">
        <v>4</v>
      </c>
      <c r="M161" s="165">
        <v>2</v>
      </c>
      <c r="N161" s="165">
        <v>7</v>
      </c>
      <c r="O161" s="165">
        <v>3</v>
      </c>
      <c r="P161" s="165">
        <v>6</v>
      </c>
      <c r="Q161" s="33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</row>
    <row r="162" spans="1:28" x14ac:dyDescent="0.2">
      <c r="A162" s="70">
        <v>292900</v>
      </c>
      <c r="B162" s="71" t="s">
        <v>393</v>
      </c>
      <c r="C162" s="76" t="s">
        <v>590</v>
      </c>
      <c r="D162" s="71" t="s">
        <v>591</v>
      </c>
      <c r="E162" s="70" t="s">
        <v>598</v>
      </c>
      <c r="F162" s="165">
        <v>11</v>
      </c>
      <c r="G162" s="165">
        <v>3</v>
      </c>
      <c r="H162" s="165">
        <v>0</v>
      </c>
      <c r="I162" s="165">
        <v>2</v>
      </c>
      <c r="J162" s="165">
        <v>2</v>
      </c>
      <c r="K162" s="165">
        <v>3</v>
      </c>
      <c r="L162" s="165">
        <v>5</v>
      </c>
      <c r="M162" s="165">
        <v>1</v>
      </c>
      <c r="N162" s="165">
        <v>2</v>
      </c>
      <c r="O162" s="165">
        <v>4</v>
      </c>
      <c r="P162" s="165">
        <v>2</v>
      </c>
      <c r="Q162" s="33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</row>
    <row r="163" spans="1:28" x14ac:dyDescent="0.2">
      <c r="A163" s="70">
        <v>292960</v>
      </c>
      <c r="B163" s="71" t="s">
        <v>393</v>
      </c>
      <c r="C163" s="76" t="s">
        <v>590</v>
      </c>
      <c r="D163" s="71" t="s">
        <v>591</v>
      </c>
      <c r="E163" s="70" t="s">
        <v>599</v>
      </c>
      <c r="F163" s="165">
        <v>5</v>
      </c>
      <c r="G163" s="165">
        <v>3</v>
      </c>
      <c r="H163" s="165">
        <v>3</v>
      </c>
      <c r="I163" s="165">
        <v>2</v>
      </c>
      <c r="J163" s="165">
        <v>2</v>
      </c>
      <c r="K163" s="165">
        <v>4</v>
      </c>
      <c r="L163" s="165">
        <v>0</v>
      </c>
      <c r="M163" s="165">
        <v>1</v>
      </c>
      <c r="N163" s="165">
        <v>7</v>
      </c>
      <c r="O163" s="165">
        <v>1</v>
      </c>
      <c r="P163" s="165">
        <v>2</v>
      </c>
      <c r="Q163" s="33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</row>
    <row r="164" spans="1:28" x14ac:dyDescent="0.2">
      <c r="A164" s="103">
        <v>29043</v>
      </c>
      <c r="B164" s="100" t="s">
        <v>393</v>
      </c>
      <c r="C164" s="105" t="s">
        <v>600</v>
      </c>
      <c r="D164" s="100"/>
      <c r="E164" s="140"/>
      <c r="F164" s="140">
        <v>573</v>
      </c>
      <c r="G164" s="140">
        <v>513</v>
      </c>
      <c r="H164" s="140">
        <v>474</v>
      </c>
      <c r="I164" s="140">
        <v>507</v>
      </c>
      <c r="J164" s="140">
        <v>465</v>
      </c>
      <c r="K164" s="140">
        <v>470</v>
      </c>
      <c r="L164" s="140">
        <v>455</v>
      </c>
      <c r="M164" s="140">
        <v>416</v>
      </c>
      <c r="N164" s="140">
        <v>400</v>
      </c>
      <c r="O164" s="140">
        <v>427</v>
      </c>
      <c r="P164" s="140">
        <v>336</v>
      </c>
      <c r="Q164" s="33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</row>
    <row r="165" spans="1:28" x14ac:dyDescent="0.2">
      <c r="A165" s="70">
        <v>290650</v>
      </c>
      <c r="B165" s="71" t="s">
        <v>393</v>
      </c>
      <c r="C165" s="76" t="s">
        <v>600</v>
      </c>
      <c r="D165" s="71" t="s">
        <v>583</v>
      </c>
      <c r="E165" s="70" t="s">
        <v>584</v>
      </c>
      <c r="F165" s="165">
        <v>13</v>
      </c>
      <c r="G165" s="165">
        <v>16</v>
      </c>
      <c r="H165" s="165">
        <v>11</v>
      </c>
      <c r="I165" s="165">
        <v>20</v>
      </c>
      <c r="J165" s="165">
        <v>12</v>
      </c>
      <c r="K165" s="165">
        <v>14</v>
      </c>
      <c r="L165" s="165">
        <v>16</v>
      </c>
      <c r="M165" s="165">
        <v>18</v>
      </c>
      <c r="N165" s="165">
        <v>17</v>
      </c>
      <c r="O165" s="165">
        <v>12</v>
      </c>
      <c r="P165" s="165">
        <v>6</v>
      </c>
      <c r="Q165" s="33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</row>
    <row r="166" spans="1:28" x14ac:dyDescent="0.2">
      <c r="A166" s="70">
        <v>291610</v>
      </c>
      <c r="B166" s="71" t="s">
        <v>393</v>
      </c>
      <c r="C166" s="76" t="s">
        <v>600</v>
      </c>
      <c r="D166" s="71" t="s">
        <v>583</v>
      </c>
      <c r="E166" s="70" t="s">
        <v>601</v>
      </c>
      <c r="F166" s="165">
        <v>1</v>
      </c>
      <c r="G166" s="165">
        <v>8</v>
      </c>
      <c r="H166" s="165">
        <v>5</v>
      </c>
      <c r="I166" s="165">
        <v>2</v>
      </c>
      <c r="J166" s="165">
        <v>6</v>
      </c>
      <c r="K166" s="165">
        <v>1</v>
      </c>
      <c r="L166" s="165">
        <v>2</v>
      </c>
      <c r="M166" s="165">
        <v>4</v>
      </c>
      <c r="N166" s="165">
        <v>3</v>
      </c>
      <c r="O166" s="165">
        <v>4</v>
      </c>
      <c r="P166" s="165">
        <v>7</v>
      </c>
      <c r="Q166" s="33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</row>
    <row r="167" spans="1:28" x14ac:dyDescent="0.2">
      <c r="A167" s="70">
        <v>291920</v>
      </c>
      <c r="B167" s="71" t="s">
        <v>393</v>
      </c>
      <c r="C167" s="76" t="s">
        <v>600</v>
      </c>
      <c r="D167" s="71" t="s">
        <v>583</v>
      </c>
      <c r="E167" s="70" t="s">
        <v>602</v>
      </c>
      <c r="F167" s="165">
        <v>40</v>
      </c>
      <c r="G167" s="165">
        <v>37</v>
      </c>
      <c r="H167" s="165">
        <v>29</v>
      </c>
      <c r="I167" s="165">
        <v>21</v>
      </c>
      <c r="J167" s="165">
        <v>32</v>
      </c>
      <c r="K167" s="165">
        <v>27</v>
      </c>
      <c r="L167" s="165">
        <v>28</v>
      </c>
      <c r="M167" s="165">
        <v>27</v>
      </c>
      <c r="N167" s="165">
        <v>27</v>
      </c>
      <c r="O167" s="165">
        <v>31</v>
      </c>
      <c r="P167" s="165">
        <v>28</v>
      </c>
      <c r="Q167" s="33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</row>
    <row r="168" spans="1:28" x14ac:dyDescent="0.2">
      <c r="A168" s="70">
        <v>291992</v>
      </c>
      <c r="B168" s="71" t="s">
        <v>393</v>
      </c>
      <c r="C168" s="76" t="s">
        <v>600</v>
      </c>
      <c r="D168" s="71" t="s">
        <v>583</v>
      </c>
      <c r="E168" s="70" t="s">
        <v>603</v>
      </c>
      <c r="F168" s="165">
        <v>3</v>
      </c>
      <c r="G168" s="165">
        <v>4</v>
      </c>
      <c r="H168" s="165">
        <v>2</v>
      </c>
      <c r="I168" s="165">
        <v>6</v>
      </c>
      <c r="J168" s="165">
        <v>6</v>
      </c>
      <c r="K168" s="165">
        <v>5</v>
      </c>
      <c r="L168" s="165">
        <v>2</v>
      </c>
      <c r="M168" s="165">
        <v>3</v>
      </c>
      <c r="N168" s="165">
        <v>5</v>
      </c>
      <c r="O168" s="165">
        <v>1</v>
      </c>
      <c r="P168" s="165">
        <v>1</v>
      </c>
      <c r="Q168" s="33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</row>
    <row r="169" spans="1:28" x14ac:dyDescent="0.2">
      <c r="A169" s="70">
        <v>292740</v>
      </c>
      <c r="B169" s="71" t="s">
        <v>393</v>
      </c>
      <c r="C169" s="76" t="s">
        <v>600</v>
      </c>
      <c r="D169" s="71" t="s">
        <v>583</v>
      </c>
      <c r="E169" s="70" t="s">
        <v>600</v>
      </c>
      <c r="F169" s="165">
        <v>478</v>
      </c>
      <c r="G169" s="165">
        <v>424</v>
      </c>
      <c r="H169" s="165">
        <v>401</v>
      </c>
      <c r="I169" s="165">
        <v>435</v>
      </c>
      <c r="J169" s="165">
        <v>384</v>
      </c>
      <c r="K169" s="165">
        <v>396</v>
      </c>
      <c r="L169" s="165">
        <v>383</v>
      </c>
      <c r="M169" s="165">
        <v>342</v>
      </c>
      <c r="N169" s="165">
        <v>324</v>
      </c>
      <c r="O169" s="165">
        <v>352</v>
      </c>
      <c r="P169" s="165">
        <v>274</v>
      </c>
      <c r="Q169" s="33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</row>
    <row r="170" spans="1:28" x14ac:dyDescent="0.2">
      <c r="A170" s="70">
        <v>292860</v>
      </c>
      <c r="B170" s="71" t="s">
        <v>393</v>
      </c>
      <c r="C170" s="76" t="s">
        <v>600</v>
      </c>
      <c r="D170" s="71" t="s">
        <v>591</v>
      </c>
      <c r="E170" s="70" t="s">
        <v>604</v>
      </c>
      <c r="F170" s="165">
        <v>4</v>
      </c>
      <c r="G170" s="165">
        <v>7</v>
      </c>
      <c r="H170" s="165">
        <v>10</v>
      </c>
      <c r="I170" s="165">
        <v>5</v>
      </c>
      <c r="J170" s="165">
        <v>10</v>
      </c>
      <c r="K170" s="165">
        <v>5</v>
      </c>
      <c r="L170" s="165">
        <v>2</v>
      </c>
      <c r="M170" s="165">
        <v>4</v>
      </c>
      <c r="N170" s="165">
        <v>10</v>
      </c>
      <c r="O170" s="165">
        <v>8</v>
      </c>
      <c r="P170" s="165">
        <v>5</v>
      </c>
      <c r="Q170" s="33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</row>
    <row r="171" spans="1:28" x14ac:dyDescent="0.2">
      <c r="A171" s="70">
        <v>292920</v>
      </c>
      <c r="B171" s="71" t="s">
        <v>393</v>
      </c>
      <c r="C171" s="76" t="s">
        <v>600</v>
      </c>
      <c r="D171" s="71" t="s">
        <v>591</v>
      </c>
      <c r="E171" s="70" t="s">
        <v>605</v>
      </c>
      <c r="F171" s="165">
        <v>9</v>
      </c>
      <c r="G171" s="165">
        <v>2</v>
      </c>
      <c r="H171" s="165">
        <v>3</v>
      </c>
      <c r="I171" s="165">
        <v>8</v>
      </c>
      <c r="J171" s="165">
        <v>6</v>
      </c>
      <c r="K171" s="165">
        <v>8</v>
      </c>
      <c r="L171" s="165">
        <v>6</v>
      </c>
      <c r="M171" s="165">
        <v>5</v>
      </c>
      <c r="N171" s="165">
        <v>4</v>
      </c>
      <c r="O171" s="165">
        <v>6</v>
      </c>
      <c r="P171" s="165">
        <v>4</v>
      </c>
      <c r="Q171" s="33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</row>
    <row r="172" spans="1:28" x14ac:dyDescent="0.2">
      <c r="A172" s="70">
        <v>292950</v>
      </c>
      <c r="B172" s="71" t="s">
        <v>393</v>
      </c>
      <c r="C172" s="76" t="s">
        <v>600</v>
      </c>
      <c r="D172" s="71" t="s">
        <v>591</v>
      </c>
      <c r="E172" s="70" t="s">
        <v>606</v>
      </c>
      <c r="F172" s="165">
        <v>7</v>
      </c>
      <c r="G172" s="165">
        <v>5</v>
      </c>
      <c r="H172" s="165">
        <v>7</v>
      </c>
      <c r="I172" s="165">
        <v>4</v>
      </c>
      <c r="J172" s="165">
        <v>5</v>
      </c>
      <c r="K172" s="165">
        <v>7</v>
      </c>
      <c r="L172" s="165">
        <v>6</v>
      </c>
      <c r="M172" s="165">
        <v>5</v>
      </c>
      <c r="N172" s="165">
        <v>3</v>
      </c>
      <c r="O172" s="165">
        <v>6</v>
      </c>
      <c r="P172" s="165">
        <v>6</v>
      </c>
      <c r="Q172" s="33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</row>
    <row r="173" spans="1:28" x14ac:dyDescent="0.2">
      <c r="A173" s="70">
        <v>292975</v>
      </c>
      <c r="B173" s="71" t="s">
        <v>393</v>
      </c>
      <c r="C173" s="76" t="s">
        <v>600</v>
      </c>
      <c r="D173" s="71" t="s">
        <v>591</v>
      </c>
      <c r="E173" s="70" t="s">
        <v>607</v>
      </c>
      <c r="F173" s="165">
        <v>2</v>
      </c>
      <c r="G173" s="165">
        <v>1</v>
      </c>
      <c r="H173" s="165">
        <v>1</v>
      </c>
      <c r="I173" s="165">
        <v>0</v>
      </c>
      <c r="J173" s="165">
        <v>1</v>
      </c>
      <c r="K173" s="165">
        <v>2</v>
      </c>
      <c r="L173" s="165">
        <v>1</v>
      </c>
      <c r="M173" s="165">
        <v>3</v>
      </c>
      <c r="N173" s="165">
        <v>1</v>
      </c>
      <c r="O173" s="165">
        <v>2</v>
      </c>
      <c r="P173" s="165">
        <v>1</v>
      </c>
      <c r="Q173" s="33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</row>
    <row r="174" spans="1:28" x14ac:dyDescent="0.2">
      <c r="A174" s="70">
        <v>293320</v>
      </c>
      <c r="B174" s="71" t="s">
        <v>393</v>
      </c>
      <c r="C174" s="76" t="s">
        <v>600</v>
      </c>
      <c r="D174" s="71" t="s">
        <v>583</v>
      </c>
      <c r="E174" s="70" t="s">
        <v>608</v>
      </c>
      <c r="F174" s="165">
        <v>16</v>
      </c>
      <c r="G174" s="165">
        <v>9</v>
      </c>
      <c r="H174" s="165">
        <v>5</v>
      </c>
      <c r="I174" s="165">
        <v>6</v>
      </c>
      <c r="J174" s="165">
        <v>3</v>
      </c>
      <c r="K174" s="165">
        <v>5</v>
      </c>
      <c r="L174" s="165">
        <v>9</v>
      </c>
      <c r="M174" s="165">
        <v>5</v>
      </c>
      <c r="N174" s="165">
        <v>6</v>
      </c>
      <c r="O174" s="165">
        <v>5</v>
      </c>
      <c r="P174" s="165">
        <v>4</v>
      </c>
      <c r="Q174" s="33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</row>
    <row r="175" spans="1:28" x14ac:dyDescent="0.2">
      <c r="A175" s="103">
        <v>29044</v>
      </c>
      <c r="B175" s="100" t="s">
        <v>393</v>
      </c>
      <c r="C175" s="105" t="s">
        <v>629</v>
      </c>
      <c r="D175" s="100"/>
      <c r="E175" s="140"/>
      <c r="F175" s="140">
        <v>65</v>
      </c>
      <c r="G175" s="140">
        <v>58</v>
      </c>
      <c r="H175" s="140">
        <v>55</v>
      </c>
      <c r="I175" s="140">
        <v>69</v>
      </c>
      <c r="J175" s="140">
        <v>62</v>
      </c>
      <c r="K175" s="140">
        <v>74</v>
      </c>
      <c r="L175" s="140">
        <v>80</v>
      </c>
      <c r="M175" s="140">
        <v>75</v>
      </c>
      <c r="N175" s="140">
        <v>70</v>
      </c>
      <c r="O175" s="140">
        <v>63</v>
      </c>
      <c r="P175" s="140">
        <v>66</v>
      </c>
      <c r="Q175" s="33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</row>
    <row r="176" spans="1:28" x14ac:dyDescent="0.2">
      <c r="A176" s="70">
        <v>290100</v>
      </c>
      <c r="B176" s="71" t="s">
        <v>393</v>
      </c>
      <c r="C176" s="76" t="s">
        <v>629</v>
      </c>
      <c r="D176" s="71" t="s">
        <v>609</v>
      </c>
      <c r="E176" s="70" t="s">
        <v>610</v>
      </c>
      <c r="F176" s="165">
        <v>0</v>
      </c>
      <c r="G176" s="165">
        <v>3</v>
      </c>
      <c r="H176" s="165">
        <v>3</v>
      </c>
      <c r="I176" s="165">
        <v>10</v>
      </c>
      <c r="J176" s="165">
        <v>4</v>
      </c>
      <c r="K176" s="165">
        <v>8</v>
      </c>
      <c r="L176" s="165">
        <v>6</v>
      </c>
      <c r="M176" s="165">
        <v>0</v>
      </c>
      <c r="N176" s="165">
        <v>4</v>
      </c>
      <c r="O176" s="165">
        <v>6</v>
      </c>
      <c r="P176" s="165">
        <v>4</v>
      </c>
      <c r="Q176" s="33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</row>
    <row r="177" spans="1:28" x14ac:dyDescent="0.2">
      <c r="A177" s="70">
        <v>290230</v>
      </c>
      <c r="B177" s="71" t="s">
        <v>393</v>
      </c>
      <c r="C177" s="76" t="s">
        <v>629</v>
      </c>
      <c r="D177" s="71" t="s">
        <v>611</v>
      </c>
      <c r="E177" s="70" t="s">
        <v>612</v>
      </c>
      <c r="F177" s="165">
        <v>3</v>
      </c>
      <c r="G177" s="165">
        <v>1</v>
      </c>
      <c r="H177" s="165">
        <v>1</v>
      </c>
      <c r="I177" s="165">
        <v>2</v>
      </c>
      <c r="J177" s="165">
        <v>3</v>
      </c>
      <c r="K177" s="165">
        <v>5</v>
      </c>
      <c r="L177" s="165">
        <v>1</v>
      </c>
      <c r="M177" s="165">
        <v>4</v>
      </c>
      <c r="N177" s="165">
        <v>2</v>
      </c>
      <c r="O177" s="165">
        <v>1</v>
      </c>
      <c r="P177" s="165">
        <v>1</v>
      </c>
      <c r="Q177" s="33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</row>
    <row r="178" spans="1:28" x14ac:dyDescent="0.2">
      <c r="A178" s="70">
        <v>290730</v>
      </c>
      <c r="B178" s="71" t="s">
        <v>393</v>
      </c>
      <c r="C178" s="76" t="s">
        <v>629</v>
      </c>
      <c r="D178" s="71" t="s">
        <v>591</v>
      </c>
      <c r="E178" s="70" t="s">
        <v>613</v>
      </c>
      <c r="F178" s="165">
        <v>3</v>
      </c>
      <c r="G178" s="165">
        <v>6</v>
      </c>
      <c r="H178" s="165">
        <v>1</v>
      </c>
      <c r="I178" s="165">
        <v>0</v>
      </c>
      <c r="J178" s="165">
        <v>4</v>
      </c>
      <c r="K178" s="165">
        <v>3</v>
      </c>
      <c r="L178" s="165">
        <v>2</v>
      </c>
      <c r="M178" s="165">
        <v>0</v>
      </c>
      <c r="N178" s="165">
        <v>8</v>
      </c>
      <c r="O178" s="165">
        <v>4</v>
      </c>
      <c r="P178" s="165">
        <v>3</v>
      </c>
      <c r="Q178" s="33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</row>
    <row r="179" spans="1:28" x14ac:dyDescent="0.2">
      <c r="A179" s="70">
        <v>290830</v>
      </c>
      <c r="B179" s="71" t="s">
        <v>393</v>
      </c>
      <c r="C179" s="76" t="s">
        <v>629</v>
      </c>
      <c r="D179" s="71" t="s">
        <v>591</v>
      </c>
      <c r="E179" s="70" t="s">
        <v>614</v>
      </c>
      <c r="F179" s="165">
        <v>1</v>
      </c>
      <c r="G179" s="165">
        <v>0</v>
      </c>
      <c r="H179" s="165">
        <v>1</v>
      </c>
      <c r="I179" s="165">
        <v>0</v>
      </c>
      <c r="J179" s="165">
        <v>2</v>
      </c>
      <c r="K179" s="165">
        <v>3</v>
      </c>
      <c r="L179" s="165">
        <v>4</v>
      </c>
      <c r="M179" s="165">
        <v>3</v>
      </c>
      <c r="N179" s="165">
        <v>5</v>
      </c>
      <c r="O179" s="165">
        <v>4</v>
      </c>
      <c r="P179" s="165">
        <v>4</v>
      </c>
      <c r="Q179" s="33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</row>
    <row r="180" spans="1:28" x14ac:dyDescent="0.2">
      <c r="A180" s="70">
        <v>291020</v>
      </c>
      <c r="B180" s="71" t="s">
        <v>393</v>
      </c>
      <c r="C180" s="76" t="s">
        <v>629</v>
      </c>
      <c r="D180" s="71" t="s">
        <v>591</v>
      </c>
      <c r="E180" s="70" t="s">
        <v>615</v>
      </c>
      <c r="F180" s="165">
        <v>0</v>
      </c>
      <c r="G180" s="165">
        <v>0</v>
      </c>
      <c r="H180" s="165">
        <v>0</v>
      </c>
      <c r="I180" s="165">
        <v>1</v>
      </c>
      <c r="J180" s="165">
        <v>0</v>
      </c>
      <c r="K180" s="165">
        <v>1</v>
      </c>
      <c r="L180" s="165">
        <v>0</v>
      </c>
      <c r="M180" s="165">
        <v>1</v>
      </c>
      <c r="N180" s="165">
        <v>0</v>
      </c>
      <c r="O180" s="165">
        <v>0</v>
      </c>
      <c r="P180" s="165">
        <v>0</v>
      </c>
      <c r="Q180" s="33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</row>
    <row r="181" spans="1:28" x14ac:dyDescent="0.2">
      <c r="A181" s="70">
        <v>291030</v>
      </c>
      <c r="B181" s="71" t="s">
        <v>393</v>
      </c>
      <c r="C181" s="76" t="s">
        <v>629</v>
      </c>
      <c r="D181" s="71" t="s">
        <v>609</v>
      </c>
      <c r="E181" s="70" t="s">
        <v>616</v>
      </c>
      <c r="F181" s="165">
        <v>2</v>
      </c>
      <c r="G181" s="165">
        <v>0</v>
      </c>
      <c r="H181" s="165">
        <v>3</v>
      </c>
      <c r="I181" s="165">
        <v>0</v>
      </c>
      <c r="J181" s="165">
        <v>1</v>
      </c>
      <c r="K181" s="165">
        <v>0</v>
      </c>
      <c r="L181" s="165">
        <v>1</v>
      </c>
      <c r="M181" s="165">
        <v>1</v>
      </c>
      <c r="N181" s="165">
        <v>0</v>
      </c>
      <c r="O181" s="165">
        <v>0</v>
      </c>
      <c r="P181" s="165">
        <v>2</v>
      </c>
      <c r="Q181" s="33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</row>
    <row r="182" spans="1:28" x14ac:dyDescent="0.2">
      <c r="A182" s="70">
        <v>291685</v>
      </c>
      <c r="B182" s="71" t="s">
        <v>393</v>
      </c>
      <c r="C182" s="76" t="s">
        <v>629</v>
      </c>
      <c r="D182" s="71" t="s">
        <v>455</v>
      </c>
      <c r="E182" s="70" t="s">
        <v>617</v>
      </c>
      <c r="F182" s="165">
        <v>5</v>
      </c>
      <c r="G182" s="165">
        <v>4</v>
      </c>
      <c r="H182" s="165">
        <v>1</v>
      </c>
      <c r="I182" s="165">
        <v>1</v>
      </c>
      <c r="J182" s="165">
        <v>0</v>
      </c>
      <c r="K182" s="165">
        <v>1</v>
      </c>
      <c r="L182" s="165">
        <v>1</v>
      </c>
      <c r="M182" s="165">
        <v>1</v>
      </c>
      <c r="N182" s="165">
        <v>1</v>
      </c>
      <c r="O182" s="165">
        <v>1</v>
      </c>
      <c r="P182" s="165">
        <v>0</v>
      </c>
      <c r="Q182" s="33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</row>
    <row r="183" spans="1:28" x14ac:dyDescent="0.2">
      <c r="A183" s="70">
        <v>291780</v>
      </c>
      <c r="B183" s="71" t="s">
        <v>393</v>
      </c>
      <c r="C183" s="76" t="s">
        <v>629</v>
      </c>
      <c r="D183" s="71" t="s">
        <v>611</v>
      </c>
      <c r="E183" s="70" t="s">
        <v>618</v>
      </c>
      <c r="F183" s="165">
        <v>3</v>
      </c>
      <c r="G183" s="165">
        <v>3</v>
      </c>
      <c r="H183" s="165">
        <v>1</v>
      </c>
      <c r="I183" s="165">
        <v>4</v>
      </c>
      <c r="J183" s="165">
        <v>3</v>
      </c>
      <c r="K183" s="165">
        <v>2</v>
      </c>
      <c r="L183" s="165">
        <v>5</v>
      </c>
      <c r="M183" s="165">
        <v>5</v>
      </c>
      <c r="N183" s="165">
        <v>3</v>
      </c>
      <c r="O183" s="165">
        <v>2</v>
      </c>
      <c r="P183" s="165">
        <v>3</v>
      </c>
      <c r="Q183" s="33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</row>
    <row r="184" spans="1:28" x14ac:dyDescent="0.2">
      <c r="A184" s="70">
        <v>291820</v>
      </c>
      <c r="B184" s="71" t="s">
        <v>393</v>
      </c>
      <c r="C184" s="76" t="s">
        <v>629</v>
      </c>
      <c r="D184" s="71" t="s">
        <v>609</v>
      </c>
      <c r="E184" s="70" t="s">
        <v>619</v>
      </c>
      <c r="F184" s="165">
        <v>1</v>
      </c>
      <c r="G184" s="165">
        <v>0</v>
      </c>
      <c r="H184" s="165">
        <v>0</v>
      </c>
      <c r="I184" s="165">
        <v>2</v>
      </c>
      <c r="J184" s="165">
        <v>1</v>
      </c>
      <c r="K184" s="165">
        <v>4</v>
      </c>
      <c r="L184" s="165">
        <v>0</v>
      </c>
      <c r="M184" s="165">
        <v>2</v>
      </c>
      <c r="N184" s="165">
        <v>3</v>
      </c>
      <c r="O184" s="165">
        <v>0</v>
      </c>
      <c r="P184" s="165">
        <v>1</v>
      </c>
      <c r="Q184" s="33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</row>
    <row r="185" spans="1:28" x14ac:dyDescent="0.2">
      <c r="A185" s="70">
        <v>291880</v>
      </c>
      <c r="B185" s="71" t="s">
        <v>393</v>
      </c>
      <c r="C185" s="76" t="s">
        <v>629</v>
      </c>
      <c r="D185" s="71" t="s">
        <v>609</v>
      </c>
      <c r="E185" s="70" t="s">
        <v>620</v>
      </c>
      <c r="F185" s="165">
        <v>4</v>
      </c>
      <c r="G185" s="165">
        <v>1</v>
      </c>
      <c r="H185" s="165">
        <v>2</v>
      </c>
      <c r="I185" s="165">
        <v>5</v>
      </c>
      <c r="J185" s="165">
        <v>2</v>
      </c>
      <c r="K185" s="165">
        <v>5</v>
      </c>
      <c r="L185" s="165">
        <v>7</v>
      </c>
      <c r="M185" s="165">
        <v>6</v>
      </c>
      <c r="N185" s="165">
        <v>4</v>
      </c>
      <c r="O185" s="165">
        <v>2</v>
      </c>
      <c r="P185" s="165">
        <v>2</v>
      </c>
      <c r="Q185" s="33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</row>
    <row r="186" spans="1:28" x14ac:dyDescent="0.2">
      <c r="A186" s="70">
        <v>292130</v>
      </c>
      <c r="B186" s="71" t="s">
        <v>393</v>
      </c>
      <c r="C186" s="76" t="s">
        <v>629</v>
      </c>
      <c r="D186" s="71" t="s">
        <v>609</v>
      </c>
      <c r="E186" s="70" t="s">
        <v>621</v>
      </c>
      <c r="F186" s="165">
        <v>0</v>
      </c>
      <c r="G186" s="165">
        <v>0</v>
      </c>
      <c r="H186" s="165">
        <v>0</v>
      </c>
      <c r="I186" s="165">
        <v>2</v>
      </c>
      <c r="J186" s="165">
        <v>2</v>
      </c>
      <c r="K186" s="165">
        <v>0</v>
      </c>
      <c r="L186" s="165">
        <v>2</v>
      </c>
      <c r="M186" s="165">
        <v>1</v>
      </c>
      <c r="N186" s="165">
        <v>1</v>
      </c>
      <c r="O186" s="165">
        <v>3</v>
      </c>
      <c r="P186" s="165">
        <v>3</v>
      </c>
      <c r="Q186" s="33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</row>
    <row r="187" spans="1:28" x14ac:dyDescent="0.2">
      <c r="A187" s="70">
        <v>292220</v>
      </c>
      <c r="B187" s="71" t="s">
        <v>393</v>
      </c>
      <c r="C187" s="76" t="s">
        <v>629</v>
      </c>
      <c r="D187" s="71" t="s">
        <v>591</v>
      </c>
      <c r="E187" s="70" t="s">
        <v>622</v>
      </c>
      <c r="F187" s="165">
        <v>0</v>
      </c>
      <c r="G187" s="165">
        <v>0</v>
      </c>
      <c r="H187" s="165">
        <v>1</v>
      </c>
      <c r="I187" s="165">
        <v>0</v>
      </c>
      <c r="J187" s="165">
        <v>0</v>
      </c>
      <c r="K187" s="165">
        <v>3</v>
      </c>
      <c r="L187" s="165">
        <v>2</v>
      </c>
      <c r="M187" s="165">
        <v>3</v>
      </c>
      <c r="N187" s="165">
        <v>0</v>
      </c>
      <c r="O187" s="165">
        <v>2</v>
      </c>
      <c r="P187" s="165">
        <v>0</v>
      </c>
      <c r="Q187" s="33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</row>
    <row r="188" spans="1:28" x14ac:dyDescent="0.2">
      <c r="A188" s="70">
        <v>292240</v>
      </c>
      <c r="B188" s="71" t="s">
        <v>393</v>
      </c>
      <c r="C188" s="76" t="s">
        <v>629</v>
      </c>
      <c r="D188" s="71" t="s">
        <v>609</v>
      </c>
      <c r="E188" s="70" t="s">
        <v>623</v>
      </c>
      <c r="F188" s="165">
        <v>5</v>
      </c>
      <c r="G188" s="165">
        <v>4</v>
      </c>
      <c r="H188" s="165">
        <v>4</v>
      </c>
      <c r="I188" s="165">
        <v>3</v>
      </c>
      <c r="J188" s="165">
        <v>3</v>
      </c>
      <c r="K188" s="165">
        <v>2</v>
      </c>
      <c r="L188" s="165">
        <v>2</v>
      </c>
      <c r="M188" s="165">
        <v>4</v>
      </c>
      <c r="N188" s="165">
        <v>2</v>
      </c>
      <c r="O188" s="165">
        <v>1</v>
      </c>
      <c r="P188" s="165">
        <v>4</v>
      </c>
      <c r="Q188" s="33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</row>
    <row r="189" spans="1:28" x14ac:dyDescent="0.2">
      <c r="A189" s="70">
        <v>292250</v>
      </c>
      <c r="B189" s="71" t="s">
        <v>393</v>
      </c>
      <c r="C189" s="76" t="s">
        <v>629</v>
      </c>
      <c r="D189" s="71" t="s">
        <v>591</v>
      </c>
      <c r="E189" s="70" t="s">
        <v>624</v>
      </c>
      <c r="F189" s="165">
        <v>6</v>
      </c>
      <c r="G189" s="165">
        <v>5</v>
      </c>
      <c r="H189" s="165">
        <v>9</v>
      </c>
      <c r="I189" s="165">
        <v>5</v>
      </c>
      <c r="J189" s="165">
        <v>2</v>
      </c>
      <c r="K189" s="165">
        <v>5</v>
      </c>
      <c r="L189" s="165">
        <v>5</v>
      </c>
      <c r="M189" s="165">
        <v>3</v>
      </c>
      <c r="N189" s="165">
        <v>5</v>
      </c>
      <c r="O189" s="165">
        <v>2</v>
      </c>
      <c r="P189" s="165">
        <v>3</v>
      </c>
      <c r="Q189" s="33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41"/>
    </row>
    <row r="190" spans="1:28" x14ac:dyDescent="0.2">
      <c r="A190" s="70">
        <v>292575</v>
      </c>
      <c r="B190" s="71" t="s">
        <v>393</v>
      </c>
      <c r="C190" s="76" t="s">
        <v>629</v>
      </c>
      <c r="D190" s="71" t="s">
        <v>611</v>
      </c>
      <c r="E190" s="70" t="s">
        <v>626</v>
      </c>
      <c r="F190" s="165">
        <v>3</v>
      </c>
      <c r="G190" s="165">
        <v>2</v>
      </c>
      <c r="H190" s="165">
        <v>7</v>
      </c>
      <c r="I190" s="165">
        <v>8</v>
      </c>
      <c r="J190" s="165">
        <v>6</v>
      </c>
      <c r="K190" s="165">
        <v>3</v>
      </c>
      <c r="L190" s="165">
        <v>10</v>
      </c>
      <c r="M190" s="165">
        <v>5</v>
      </c>
      <c r="N190" s="165">
        <v>9</v>
      </c>
      <c r="O190" s="165">
        <v>2</v>
      </c>
      <c r="P190" s="165">
        <v>6</v>
      </c>
      <c r="Q190" s="33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</row>
    <row r="191" spans="1:28" x14ac:dyDescent="0.2">
      <c r="A191" s="70">
        <v>292730</v>
      </c>
      <c r="B191" s="71" t="s">
        <v>393</v>
      </c>
      <c r="C191" s="76" t="s">
        <v>629</v>
      </c>
      <c r="D191" s="71" t="s">
        <v>583</v>
      </c>
      <c r="E191" s="70" t="s">
        <v>627</v>
      </c>
      <c r="F191" s="165">
        <v>1</v>
      </c>
      <c r="G191" s="165">
        <v>1</v>
      </c>
      <c r="H191" s="165">
        <v>3</v>
      </c>
      <c r="I191" s="165">
        <v>3</v>
      </c>
      <c r="J191" s="165">
        <v>3</v>
      </c>
      <c r="K191" s="165">
        <v>3</v>
      </c>
      <c r="L191" s="165">
        <v>7</v>
      </c>
      <c r="M191" s="165">
        <v>0</v>
      </c>
      <c r="N191" s="165">
        <v>1</v>
      </c>
      <c r="O191" s="165">
        <v>4</v>
      </c>
      <c r="P191" s="165">
        <v>4</v>
      </c>
      <c r="Q191" s="33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</row>
    <row r="192" spans="1:28" x14ac:dyDescent="0.2">
      <c r="A192" s="70">
        <v>292850</v>
      </c>
      <c r="B192" s="71" t="s">
        <v>393</v>
      </c>
      <c r="C192" s="76" t="s">
        <v>629</v>
      </c>
      <c r="D192" s="71" t="s">
        <v>455</v>
      </c>
      <c r="E192" s="70" t="s">
        <v>628</v>
      </c>
      <c r="F192" s="165">
        <v>3</v>
      </c>
      <c r="G192" s="165">
        <v>2</v>
      </c>
      <c r="H192" s="165">
        <v>0</v>
      </c>
      <c r="I192" s="165">
        <v>2</v>
      </c>
      <c r="J192" s="165">
        <v>0</v>
      </c>
      <c r="K192" s="165">
        <v>3</v>
      </c>
      <c r="L192" s="165">
        <v>3</v>
      </c>
      <c r="M192" s="165">
        <v>2</v>
      </c>
      <c r="N192" s="165">
        <v>0</v>
      </c>
      <c r="O192" s="165">
        <v>1</v>
      </c>
      <c r="P192" s="165">
        <v>2</v>
      </c>
      <c r="Q192" s="33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</row>
    <row r="193" spans="1:28" x14ac:dyDescent="0.2">
      <c r="A193" s="70">
        <v>292910</v>
      </c>
      <c r="B193" s="71" t="s">
        <v>393</v>
      </c>
      <c r="C193" s="76" t="s">
        <v>629</v>
      </c>
      <c r="D193" s="71" t="s">
        <v>591</v>
      </c>
      <c r="E193" s="70" t="s">
        <v>630</v>
      </c>
      <c r="F193" s="165">
        <v>1</v>
      </c>
      <c r="G193" s="165">
        <v>3</v>
      </c>
      <c r="H193" s="165">
        <v>1</v>
      </c>
      <c r="I193" s="165">
        <v>1</v>
      </c>
      <c r="J193" s="165">
        <v>3</v>
      </c>
      <c r="K193" s="165">
        <v>4</v>
      </c>
      <c r="L193" s="165">
        <v>0</v>
      </c>
      <c r="M193" s="165">
        <v>0</v>
      </c>
      <c r="N193" s="165">
        <v>3</v>
      </c>
      <c r="O193" s="165">
        <v>4</v>
      </c>
      <c r="P193" s="165">
        <v>4</v>
      </c>
      <c r="Q193" s="33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</row>
    <row r="194" spans="1:28" x14ac:dyDescent="0.2">
      <c r="A194" s="70">
        <v>292940</v>
      </c>
      <c r="B194" s="71" t="s">
        <v>393</v>
      </c>
      <c r="C194" s="76" t="s">
        <v>629</v>
      </c>
      <c r="D194" s="71" t="s">
        <v>609</v>
      </c>
      <c r="E194" s="70" t="s">
        <v>631</v>
      </c>
      <c r="F194" s="165">
        <v>1</v>
      </c>
      <c r="G194" s="165">
        <v>1</v>
      </c>
      <c r="H194" s="165">
        <v>2</v>
      </c>
      <c r="I194" s="165">
        <v>0</v>
      </c>
      <c r="J194" s="165">
        <v>4</v>
      </c>
      <c r="K194" s="165">
        <v>1</v>
      </c>
      <c r="L194" s="165">
        <v>1</v>
      </c>
      <c r="M194" s="165">
        <v>3</v>
      </c>
      <c r="N194" s="165">
        <v>2</v>
      </c>
      <c r="O194" s="165">
        <v>1</v>
      </c>
      <c r="P194" s="165">
        <v>0</v>
      </c>
      <c r="Q194" s="33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</row>
    <row r="195" spans="1:28" x14ac:dyDescent="0.2">
      <c r="A195" s="70">
        <v>292870</v>
      </c>
      <c r="B195" s="71" t="s">
        <v>393</v>
      </c>
      <c r="C195" s="76" t="s">
        <v>629</v>
      </c>
      <c r="D195" s="71" t="s">
        <v>591</v>
      </c>
      <c r="E195" s="70" t="s">
        <v>953</v>
      </c>
      <c r="F195" s="165">
        <v>18</v>
      </c>
      <c r="G195" s="165">
        <v>17</v>
      </c>
      <c r="H195" s="165">
        <v>13</v>
      </c>
      <c r="I195" s="165">
        <v>11</v>
      </c>
      <c r="J195" s="165">
        <v>13</v>
      </c>
      <c r="K195" s="165">
        <v>15</v>
      </c>
      <c r="L195" s="165">
        <v>12</v>
      </c>
      <c r="M195" s="165">
        <v>24</v>
      </c>
      <c r="N195" s="165">
        <v>10</v>
      </c>
      <c r="O195" s="165">
        <v>17</v>
      </c>
      <c r="P195" s="165">
        <v>15</v>
      </c>
      <c r="Q195" s="33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</row>
    <row r="196" spans="1:28" x14ac:dyDescent="0.2">
      <c r="A196" s="70">
        <v>293160</v>
      </c>
      <c r="B196" s="71" t="s">
        <v>393</v>
      </c>
      <c r="C196" s="76" t="s">
        <v>629</v>
      </c>
      <c r="D196" s="71" t="s">
        <v>611</v>
      </c>
      <c r="E196" s="70" t="s">
        <v>878</v>
      </c>
      <c r="F196" s="166">
        <v>2</v>
      </c>
      <c r="G196" s="166">
        <v>1</v>
      </c>
      <c r="H196" s="166">
        <v>0</v>
      </c>
      <c r="I196" s="166">
        <v>2</v>
      </c>
      <c r="J196" s="166">
        <v>1</v>
      </c>
      <c r="K196" s="166">
        <v>0</v>
      </c>
      <c r="L196" s="166">
        <v>3</v>
      </c>
      <c r="M196" s="166">
        <v>4</v>
      </c>
      <c r="N196" s="166">
        <v>3</v>
      </c>
      <c r="O196" s="166">
        <v>3</v>
      </c>
      <c r="P196" s="166">
        <v>2</v>
      </c>
      <c r="Q196" s="33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</row>
    <row r="197" spans="1:28" x14ac:dyDescent="0.2">
      <c r="A197" s="70">
        <v>293210</v>
      </c>
      <c r="B197" s="71" t="s">
        <v>393</v>
      </c>
      <c r="C197" s="76" t="s">
        <v>629</v>
      </c>
      <c r="D197" s="71" t="s">
        <v>609</v>
      </c>
      <c r="E197" s="70" t="s">
        <v>632</v>
      </c>
      <c r="F197" s="165">
        <v>1</v>
      </c>
      <c r="G197" s="165">
        <v>3</v>
      </c>
      <c r="H197" s="165">
        <v>2</v>
      </c>
      <c r="I197" s="165">
        <v>4</v>
      </c>
      <c r="J197" s="165">
        <v>3</v>
      </c>
      <c r="K197" s="165">
        <v>2</v>
      </c>
      <c r="L197" s="165">
        <v>4</v>
      </c>
      <c r="M197" s="165">
        <v>2</v>
      </c>
      <c r="N197" s="165">
        <v>3</v>
      </c>
      <c r="O197" s="165">
        <v>3</v>
      </c>
      <c r="P197" s="165">
        <v>1</v>
      </c>
      <c r="Q197" s="33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</row>
    <row r="198" spans="1:28" x14ac:dyDescent="0.2">
      <c r="A198" s="70">
        <v>293317</v>
      </c>
      <c r="B198" s="71" t="s">
        <v>393</v>
      </c>
      <c r="C198" s="76" t="s">
        <v>629</v>
      </c>
      <c r="D198" s="71" t="s">
        <v>591</v>
      </c>
      <c r="E198" s="70" t="s">
        <v>633</v>
      </c>
      <c r="F198" s="165">
        <v>2</v>
      </c>
      <c r="G198" s="165">
        <v>1</v>
      </c>
      <c r="H198" s="165">
        <v>0</v>
      </c>
      <c r="I198" s="165">
        <v>3</v>
      </c>
      <c r="J198" s="165">
        <v>2</v>
      </c>
      <c r="K198" s="165">
        <v>1</v>
      </c>
      <c r="L198" s="165">
        <v>2</v>
      </c>
      <c r="M198" s="165">
        <v>1</v>
      </c>
      <c r="N198" s="165">
        <v>1</v>
      </c>
      <c r="O198" s="165">
        <v>0</v>
      </c>
      <c r="P198" s="165">
        <v>2</v>
      </c>
      <c r="Q198" s="33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  <c r="AB198" s="141"/>
    </row>
    <row r="199" spans="1:28" x14ac:dyDescent="0.2">
      <c r="A199" s="68">
        <v>2905</v>
      </c>
      <c r="B199" s="67" t="s">
        <v>394</v>
      </c>
      <c r="C199" s="83"/>
      <c r="D199" s="68"/>
      <c r="E199" s="139"/>
      <c r="F199" s="139">
        <v>140</v>
      </c>
      <c r="G199" s="139">
        <v>152</v>
      </c>
      <c r="H199" s="139">
        <v>157</v>
      </c>
      <c r="I199" s="139">
        <v>131</v>
      </c>
      <c r="J199" s="139">
        <v>140</v>
      </c>
      <c r="K199" s="139">
        <v>156</v>
      </c>
      <c r="L199" s="139">
        <v>129</v>
      </c>
      <c r="M199" s="139">
        <v>131</v>
      </c>
      <c r="N199" s="139">
        <v>110</v>
      </c>
      <c r="O199" s="139">
        <v>118</v>
      </c>
      <c r="P199" s="139">
        <v>109</v>
      </c>
      <c r="Q199" s="33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1"/>
    </row>
    <row r="200" spans="1:28" x14ac:dyDescent="0.2">
      <c r="A200" s="103">
        <v>29051</v>
      </c>
      <c r="B200" s="100" t="s">
        <v>394</v>
      </c>
      <c r="C200" s="101" t="s">
        <v>634</v>
      </c>
      <c r="D200" s="108"/>
      <c r="E200" s="140"/>
      <c r="F200" s="140">
        <v>97</v>
      </c>
      <c r="G200" s="140">
        <v>93</v>
      </c>
      <c r="H200" s="140">
        <v>98</v>
      </c>
      <c r="I200" s="140">
        <v>88</v>
      </c>
      <c r="J200" s="140">
        <v>87</v>
      </c>
      <c r="K200" s="140">
        <v>89</v>
      </c>
      <c r="L200" s="140">
        <v>78</v>
      </c>
      <c r="M200" s="140">
        <v>77</v>
      </c>
      <c r="N200" s="140">
        <v>68</v>
      </c>
      <c r="O200" s="140">
        <v>70</v>
      </c>
      <c r="P200" s="140">
        <v>62</v>
      </c>
      <c r="Q200" s="33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</row>
    <row r="201" spans="1:28" x14ac:dyDescent="0.2">
      <c r="A201" s="70">
        <v>290030</v>
      </c>
      <c r="B201" s="71" t="s">
        <v>394</v>
      </c>
      <c r="C201" s="72" t="s">
        <v>634</v>
      </c>
      <c r="D201" s="77" t="s">
        <v>635</v>
      </c>
      <c r="E201" s="71" t="s">
        <v>636</v>
      </c>
      <c r="F201" s="162">
        <v>3</v>
      </c>
      <c r="G201" s="162">
        <v>1</v>
      </c>
      <c r="H201" s="162">
        <v>1</v>
      </c>
      <c r="I201" s="162">
        <v>1</v>
      </c>
      <c r="J201" s="162">
        <v>4</v>
      </c>
      <c r="K201" s="162">
        <v>7</v>
      </c>
      <c r="L201" s="162">
        <v>5</v>
      </c>
      <c r="M201" s="162">
        <v>3</v>
      </c>
      <c r="N201" s="162">
        <v>4</v>
      </c>
      <c r="O201" s="162">
        <v>2</v>
      </c>
      <c r="P201" s="162">
        <v>3</v>
      </c>
      <c r="Q201" s="33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41"/>
    </row>
    <row r="202" spans="1:28" x14ac:dyDescent="0.2">
      <c r="A202" s="70">
        <v>290070</v>
      </c>
      <c r="B202" s="71" t="s">
        <v>394</v>
      </c>
      <c r="C202" s="72" t="s">
        <v>634</v>
      </c>
      <c r="D202" s="77" t="s">
        <v>635</v>
      </c>
      <c r="E202" s="71" t="s">
        <v>634</v>
      </c>
      <c r="F202" s="162">
        <v>37</v>
      </c>
      <c r="G202" s="162">
        <v>28</v>
      </c>
      <c r="H202" s="162">
        <v>32</v>
      </c>
      <c r="I202" s="162">
        <v>32</v>
      </c>
      <c r="J202" s="162">
        <v>25</v>
      </c>
      <c r="K202" s="162">
        <v>27</v>
      </c>
      <c r="L202" s="162">
        <v>27</v>
      </c>
      <c r="M202" s="162">
        <v>22</v>
      </c>
      <c r="N202" s="162">
        <v>19</v>
      </c>
      <c r="O202" s="162">
        <v>19</v>
      </c>
      <c r="P202" s="162">
        <v>23</v>
      </c>
      <c r="Q202" s="33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</row>
    <row r="203" spans="1:28" x14ac:dyDescent="0.2">
      <c r="A203" s="70">
        <v>290190</v>
      </c>
      <c r="B203" s="71" t="s">
        <v>394</v>
      </c>
      <c r="C203" s="72" t="s">
        <v>634</v>
      </c>
      <c r="D203" s="77" t="s">
        <v>635</v>
      </c>
      <c r="E203" s="70" t="s">
        <v>637</v>
      </c>
      <c r="F203" s="165">
        <v>5</v>
      </c>
      <c r="G203" s="165">
        <v>3</v>
      </c>
      <c r="H203" s="165">
        <v>2</v>
      </c>
      <c r="I203" s="165">
        <v>2</v>
      </c>
      <c r="J203" s="165">
        <v>0</v>
      </c>
      <c r="K203" s="165">
        <v>6</v>
      </c>
      <c r="L203" s="165">
        <v>2</v>
      </c>
      <c r="M203" s="165">
        <v>1</v>
      </c>
      <c r="N203" s="165">
        <v>0</v>
      </c>
      <c r="O203" s="165">
        <v>1</v>
      </c>
      <c r="P203" s="165">
        <v>1</v>
      </c>
      <c r="Q203" s="33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</row>
    <row r="204" spans="1:28" x14ac:dyDescent="0.2">
      <c r="A204" s="70">
        <v>290205</v>
      </c>
      <c r="B204" s="71" t="s">
        <v>394</v>
      </c>
      <c r="C204" s="72" t="s">
        <v>634</v>
      </c>
      <c r="D204" s="77" t="s">
        <v>635</v>
      </c>
      <c r="E204" s="70" t="s">
        <v>638</v>
      </c>
      <c r="F204" s="165">
        <v>1</v>
      </c>
      <c r="G204" s="165">
        <v>0</v>
      </c>
      <c r="H204" s="165">
        <v>3</v>
      </c>
      <c r="I204" s="165">
        <v>4</v>
      </c>
      <c r="J204" s="165">
        <v>2</v>
      </c>
      <c r="K204" s="165">
        <v>2</v>
      </c>
      <c r="L204" s="165">
        <v>1</v>
      </c>
      <c r="M204" s="165">
        <v>2</v>
      </c>
      <c r="N204" s="165">
        <v>0</v>
      </c>
      <c r="O204" s="165">
        <v>3</v>
      </c>
      <c r="P204" s="165">
        <v>3</v>
      </c>
      <c r="Q204" s="33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</row>
    <row r="205" spans="1:28" x14ac:dyDescent="0.2">
      <c r="A205" s="70">
        <v>290220</v>
      </c>
      <c r="B205" s="71" t="s">
        <v>394</v>
      </c>
      <c r="C205" s="72" t="s">
        <v>634</v>
      </c>
      <c r="D205" s="77" t="s">
        <v>635</v>
      </c>
      <c r="E205" s="70" t="s">
        <v>639</v>
      </c>
      <c r="F205" s="165">
        <v>0</v>
      </c>
      <c r="G205" s="165">
        <v>2</v>
      </c>
      <c r="H205" s="165">
        <v>3</v>
      </c>
      <c r="I205" s="165">
        <v>0</v>
      </c>
      <c r="J205" s="165">
        <v>1</v>
      </c>
      <c r="K205" s="165">
        <v>3</v>
      </c>
      <c r="L205" s="165">
        <v>3</v>
      </c>
      <c r="M205" s="165">
        <v>0</v>
      </c>
      <c r="N205" s="165">
        <v>2</v>
      </c>
      <c r="O205" s="165">
        <v>1</v>
      </c>
      <c r="P205" s="165">
        <v>1</v>
      </c>
      <c r="Q205" s="33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  <c r="AB205" s="141"/>
    </row>
    <row r="206" spans="1:28" x14ac:dyDescent="0.2">
      <c r="A206" s="70">
        <v>290700</v>
      </c>
      <c r="B206" s="71" t="s">
        <v>394</v>
      </c>
      <c r="C206" s="72" t="s">
        <v>634</v>
      </c>
      <c r="D206" s="77" t="s">
        <v>635</v>
      </c>
      <c r="E206" s="70" t="s">
        <v>640</v>
      </c>
      <c r="F206" s="165">
        <v>0</v>
      </c>
      <c r="G206" s="165">
        <v>3</v>
      </c>
      <c r="H206" s="165">
        <v>3</v>
      </c>
      <c r="I206" s="165">
        <v>1</v>
      </c>
      <c r="J206" s="165">
        <v>2</v>
      </c>
      <c r="K206" s="165">
        <v>0</v>
      </c>
      <c r="L206" s="165">
        <v>2</v>
      </c>
      <c r="M206" s="165">
        <v>0</v>
      </c>
      <c r="N206" s="165">
        <v>2</v>
      </c>
      <c r="O206" s="165">
        <v>2</v>
      </c>
      <c r="P206" s="165">
        <v>1</v>
      </c>
      <c r="Q206" s="33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41"/>
    </row>
    <row r="207" spans="1:28" x14ac:dyDescent="0.2">
      <c r="A207" s="70">
        <v>290750</v>
      </c>
      <c r="B207" s="71" t="s">
        <v>394</v>
      </c>
      <c r="C207" s="72" t="s">
        <v>634</v>
      </c>
      <c r="D207" s="77" t="s">
        <v>635</v>
      </c>
      <c r="E207" s="70" t="s">
        <v>641</v>
      </c>
      <c r="F207" s="165">
        <v>9</v>
      </c>
      <c r="G207" s="165">
        <v>10</v>
      </c>
      <c r="H207" s="165">
        <v>11</v>
      </c>
      <c r="I207" s="165">
        <v>12</v>
      </c>
      <c r="J207" s="165">
        <v>5</v>
      </c>
      <c r="K207" s="165">
        <v>8</v>
      </c>
      <c r="L207" s="165">
        <v>8</v>
      </c>
      <c r="M207" s="165">
        <v>6</v>
      </c>
      <c r="N207" s="165">
        <v>7</v>
      </c>
      <c r="O207" s="165">
        <v>6</v>
      </c>
      <c r="P207" s="165">
        <v>5</v>
      </c>
      <c r="Q207" s="33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</row>
    <row r="208" spans="1:28" x14ac:dyDescent="0.2">
      <c r="A208" s="70">
        <v>290960</v>
      </c>
      <c r="B208" s="71" t="s">
        <v>394</v>
      </c>
      <c r="C208" s="72" t="s">
        <v>634</v>
      </c>
      <c r="D208" s="77" t="s">
        <v>635</v>
      </c>
      <c r="E208" s="70" t="s">
        <v>642</v>
      </c>
      <c r="F208" s="165">
        <v>1</v>
      </c>
      <c r="G208" s="165">
        <v>3</v>
      </c>
      <c r="H208" s="165">
        <v>2</v>
      </c>
      <c r="I208" s="165">
        <v>0</v>
      </c>
      <c r="J208" s="165">
        <v>6</v>
      </c>
      <c r="K208" s="165">
        <v>3</v>
      </c>
      <c r="L208" s="165">
        <v>1</v>
      </c>
      <c r="M208" s="165">
        <v>1</v>
      </c>
      <c r="N208" s="165">
        <v>2</v>
      </c>
      <c r="O208" s="165">
        <v>4</v>
      </c>
      <c r="P208" s="165">
        <v>1</v>
      </c>
      <c r="Q208" s="33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</row>
    <row r="209" spans="1:28" x14ac:dyDescent="0.2">
      <c r="A209" s="70">
        <v>291050</v>
      </c>
      <c r="B209" s="71" t="s">
        <v>394</v>
      </c>
      <c r="C209" s="72" t="s">
        <v>634</v>
      </c>
      <c r="D209" s="77" t="s">
        <v>635</v>
      </c>
      <c r="E209" s="70" t="s">
        <v>643</v>
      </c>
      <c r="F209" s="165">
        <v>8</v>
      </c>
      <c r="G209" s="165">
        <v>8</v>
      </c>
      <c r="H209" s="165">
        <v>12</v>
      </c>
      <c r="I209" s="165">
        <v>4</v>
      </c>
      <c r="J209" s="165">
        <v>5</v>
      </c>
      <c r="K209" s="165">
        <v>8</v>
      </c>
      <c r="L209" s="165">
        <v>7</v>
      </c>
      <c r="M209" s="165">
        <v>9</v>
      </c>
      <c r="N209" s="165">
        <v>7</v>
      </c>
      <c r="O209" s="165">
        <v>4</v>
      </c>
      <c r="P209" s="165">
        <v>2</v>
      </c>
      <c r="Q209" s="33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</row>
    <row r="210" spans="1:28" x14ac:dyDescent="0.2">
      <c r="A210" s="70">
        <v>291060</v>
      </c>
      <c r="B210" s="71" t="s">
        <v>394</v>
      </c>
      <c r="C210" s="72" t="s">
        <v>634</v>
      </c>
      <c r="D210" s="77" t="s">
        <v>635</v>
      </c>
      <c r="E210" s="70" t="s">
        <v>644</v>
      </c>
      <c r="F210" s="165">
        <v>5</v>
      </c>
      <c r="G210" s="165">
        <v>4</v>
      </c>
      <c r="H210" s="165">
        <v>6</v>
      </c>
      <c r="I210" s="165">
        <v>3</v>
      </c>
      <c r="J210" s="165">
        <v>5</v>
      </c>
      <c r="K210" s="165">
        <v>5</v>
      </c>
      <c r="L210" s="165">
        <v>6</v>
      </c>
      <c r="M210" s="165">
        <v>7</v>
      </c>
      <c r="N210" s="165">
        <v>3</v>
      </c>
      <c r="O210" s="165">
        <v>4</v>
      </c>
      <c r="P210" s="165">
        <v>3</v>
      </c>
      <c r="Q210" s="33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</row>
    <row r="211" spans="1:28" x14ac:dyDescent="0.2">
      <c r="A211" s="70">
        <v>291370</v>
      </c>
      <c r="B211" s="71" t="s">
        <v>394</v>
      </c>
      <c r="C211" s="72" t="s">
        <v>634</v>
      </c>
      <c r="D211" s="77" t="s">
        <v>635</v>
      </c>
      <c r="E211" s="70" t="s">
        <v>645</v>
      </c>
      <c r="F211" s="165">
        <v>8</v>
      </c>
      <c r="G211" s="165">
        <v>8</v>
      </c>
      <c r="H211" s="165">
        <v>7</v>
      </c>
      <c r="I211" s="165">
        <v>9</v>
      </c>
      <c r="J211" s="165">
        <v>8</v>
      </c>
      <c r="K211" s="165">
        <v>5</v>
      </c>
      <c r="L211" s="165">
        <v>6</v>
      </c>
      <c r="M211" s="165">
        <v>10</v>
      </c>
      <c r="N211" s="165">
        <v>3</v>
      </c>
      <c r="O211" s="165">
        <v>6</v>
      </c>
      <c r="P211" s="165">
        <v>5</v>
      </c>
      <c r="Q211" s="33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</row>
    <row r="212" spans="1:28" x14ac:dyDescent="0.2">
      <c r="A212" s="70">
        <v>291590</v>
      </c>
      <c r="B212" s="71" t="s">
        <v>394</v>
      </c>
      <c r="C212" s="72" t="s">
        <v>634</v>
      </c>
      <c r="D212" s="77" t="s">
        <v>635</v>
      </c>
      <c r="E212" s="70" t="s">
        <v>646</v>
      </c>
      <c r="F212" s="165">
        <v>2</v>
      </c>
      <c r="G212" s="165">
        <v>2</v>
      </c>
      <c r="H212" s="165">
        <v>1</v>
      </c>
      <c r="I212" s="165">
        <v>0</v>
      </c>
      <c r="J212" s="165">
        <v>3</v>
      </c>
      <c r="K212" s="165">
        <v>0</v>
      </c>
      <c r="L212" s="165">
        <v>0</v>
      </c>
      <c r="M212" s="165">
        <v>1</v>
      </c>
      <c r="N212" s="165">
        <v>0</v>
      </c>
      <c r="O212" s="165">
        <v>1</v>
      </c>
      <c r="P212" s="165">
        <v>1</v>
      </c>
      <c r="Q212" s="33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41"/>
    </row>
    <row r="213" spans="1:28" x14ac:dyDescent="0.2">
      <c r="A213" s="70">
        <v>291650</v>
      </c>
      <c r="B213" s="71" t="s">
        <v>394</v>
      </c>
      <c r="C213" s="72" t="s">
        <v>634</v>
      </c>
      <c r="D213" s="77" t="s">
        <v>635</v>
      </c>
      <c r="E213" s="70" t="s">
        <v>647</v>
      </c>
      <c r="F213" s="165">
        <v>4</v>
      </c>
      <c r="G213" s="165">
        <v>6</v>
      </c>
      <c r="H213" s="165">
        <v>5</v>
      </c>
      <c r="I213" s="165">
        <v>4</v>
      </c>
      <c r="J213" s="165">
        <v>8</v>
      </c>
      <c r="K213" s="165">
        <v>4</v>
      </c>
      <c r="L213" s="165">
        <v>4</v>
      </c>
      <c r="M213" s="165">
        <v>4</v>
      </c>
      <c r="N213" s="165">
        <v>7</v>
      </c>
      <c r="O213" s="165">
        <v>3</v>
      </c>
      <c r="P213" s="165">
        <v>5</v>
      </c>
      <c r="Q213" s="33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41"/>
    </row>
    <row r="214" spans="1:28" x14ac:dyDescent="0.2">
      <c r="A214" s="70">
        <v>291790</v>
      </c>
      <c r="B214" s="71" t="s">
        <v>394</v>
      </c>
      <c r="C214" s="72" t="s">
        <v>634</v>
      </c>
      <c r="D214" s="77" t="s">
        <v>635</v>
      </c>
      <c r="E214" s="70" t="s">
        <v>648</v>
      </c>
      <c r="F214" s="165">
        <v>1</v>
      </c>
      <c r="G214" s="165">
        <v>3</v>
      </c>
      <c r="H214" s="165">
        <v>0</v>
      </c>
      <c r="I214" s="165">
        <v>0</v>
      </c>
      <c r="J214" s="165">
        <v>0</v>
      </c>
      <c r="K214" s="165">
        <v>2</v>
      </c>
      <c r="L214" s="165">
        <v>1</v>
      </c>
      <c r="M214" s="165">
        <v>1</v>
      </c>
      <c r="N214" s="165">
        <v>0</v>
      </c>
      <c r="O214" s="165">
        <v>0</v>
      </c>
      <c r="P214" s="165">
        <v>1</v>
      </c>
      <c r="Q214" s="33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  <c r="AB214" s="141"/>
    </row>
    <row r="215" spans="1:28" x14ac:dyDescent="0.2">
      <c r="A215" s="70">
        <v>292330</v>
      </c>
      <c r="B215" s="71" t="s">
        <v>394</v>
      </c>
      <c r="C215" s="72" t="s">
        <v>634</v>
      </c>
      <c r="D215" s="77" t="s">
        <v>635</v>
      </c>
      <c r="E215" s="70" t="s">
        <v>649</v>
      </c>
      <c r="F215" s="165">
        <v>0</v>
      </c>
      <c r="G215" s="165">
        <v>0</v>
      </c>
      <c r="H215" s="165">
        <v>1</v>
      </c>
      <c r="I215" s="165">
        <v>3</v>
      </c>
      <c r="J215" s="165">
        <v>1</v>
      </c>
      <c r="K215" s="165">
        <v>2</v>
      </c>
      <c r="L215" s="165">
        <v>0</v>
      </c>
      <c r="M215" s="165">
        <v>0</v>
      </c>
      <c r="N215" s="165">
        <v>1</v>
      </c>
      <c r="O215" s="165">
        <v>0</v>
      </c>
      <c r="P215" s="165">
        <v>0</v>
      </c>
      <c r="Q215" s="33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</row>
    <row r="216" spans="1:28" x14ac:dyDescent="0.2">
      <c r="A216" s="70">
        <v>292410</v>
      </c>
      <c r="B216" s="71" t="s">
        <v>394</v>
      </c>
      <c r="C216" s="72" t="s">
        <v>634</v>
      </c>
      <c r="D216" s="77" t="s">
        <v>635</v>
      </c>
      <c r="E216" s="70" t="s">
        <v>650</v>
      </c>
      <c r="F216" s="165">
        <v>2</v>
      </c>
      <c r="G216" s="165">
        <v>1</v>
      </c>
      <c r="H216" s="165">
        <v>1</v>
      </c>
      <c r="I216" s="165">
        <v>1</v>
      </c>
      <c r="J216" s="165">
        <v>3</v>
      </c>
      <c r="K216" s="165">
        <v>1</v>
      </c>
      <c r="L216" s="165">
        <v>0</v>
      </c>
      <c r="M216" s="165">
        <v>1</v>
      </c>
      <c r="N216" s="165">
        <v>0</v>
      </c>
      <c r="O216" s="165">
        <v>0</v>
      </c>
      <c r="P216" s="165">
        <v>1</v>
      </c>
      <c r="Q216" s="33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</row>
    <row r="217" spans="1:28" x14ac:dyDescent="0.2">
      <c r="A217" s="70">
        <v>292700</v>
      </c>
      <c r="B217" s="71" t="s">
        <v>394</v>
      </c>
      <c r="C217" s="72" t="s">
        <v>634</v>
      </c>
      <c r="D217" s="77" t="s">
        <v>635</v>
      </c>
      <c r="E217" s="70" t="s">
        <v>651</v>
      </c>
      <c r="F217" s="165">
        <v>7</v>
      </c>
      <c r="G217" s="165">
        <v>4</v>
      </c>
      <c r="H217" s="165">
        <v>6</v>
      </c>
      <c r="I217" s="165">
        <v>11</v>
      </c>
      <c r="J217" s="165">
        <v>8</v>
      </c>
      <c r="K217" s="165">
        <v>3</v>
      </c>
      <c r="L217" s="165">
        <v>5</v>
      </c>
      <c r="M217" s="165">
        <v>6</v>
      </c>
      <c r="N217" s="165">
        <v>9</v>
      </c>
      <c r="O217" s="165">
        <v>9</v>
      </c>
      <c r="P217" s="165">
        <v>6</v>
      </c>
      <c r="Q217" s="33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</row>
    <row r="218" spans="1:28" x14ac:dyDescent="0.2">
      <c r="A218" s="70">
        <v>292970</v>
      </c>
      <c r="B218" s="71" t="s">
        <v>394</v>
      </c>
      <c r="C218" s="72" t="s">
        <v>634</v>
      </c>
      <c r="D218" s="77" t="s">
        <v>635</v>
      </c>
      <c r="E218" s="70" t="s">
        <v>652</v>
      </c>
      <c r="F218" s="165">
        <v>4</v>
      </c>
      <c r="G218" s="165">
        <v>7</v>
      </c>
      <c r="H218" s="165">
        <v>2</v>
      </c>
      <c r="I218" s="165">
        <v>1</v>
      </c>
      <c r="J218" s="165">
        <v>1</v>
      </c>
      <c r="K218" s="165">
        <v>3</v>
      </c>
      <c r="L218" s="165">
        <v>0</v>
      </c>
      <c r="M218" s="165">
        <v>3</v>
      </c>
      <c r="N218" s="165">
        <v>2</v>
      </c>
      <c r="O218" s="165">
        <v>5</v>
      </c>
      <c r="P218" s="165">
        <v>0</v>
      </c>
      <c r="Q218" s="33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</row>
    <row r="219" spans="1:28" x14ac:dyDescent="0.2">
      <c r="A219" s="103">
        <v>29052</v>
      </c>
      <c r="B219" s="100" t="s">
        <v>394</v>
      </c>
      <c r="C219" s="101" t="s">
        <v>653</v>
      </c>
      <c r="D219" s="100"/>
      <c r="E219" s="140"/>
      <c r="F219" s="140">
        <v>43</v>
      </c>
      <c r="G219" s="140">
        <v>59</v>
      </c>
      <c r="H219" s="140">
        <v>59</v>
      </c>
      <c r="I219" s="140">
        <v>43</v>
      </c>
      <c r="J219" s="140">
        <v>53</v>
      </c>
      <c r="K219" s="140">
        <v>67</v>
      </c>
      <c r="L219" s="140">
        <v>51</v>
      </c>
      <c r="M219" s="140">
        <v>54</v>
      </c>
      <c r="N219" s="140">
        <v>42</v>
      </c>
      <c r="O219" s="140">
        <v>48</v>
      </c>
      <c r="P219" s="140">
        <v>47</v>
      </c>
      <c r="Q219" s="33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</row>
    <row r="220" spans="1:28" x14ac:dyDescent="0.2">
      <c r="A220" s="70">
        <v>290035</v>
      </c>
      <c r="B220" s="71" t="s">
        <v>394</v>
      </c>
      <c r="C220" s="72" t="s">
        <v>653</v>
      </c>
      <c r="D220" s="71" t="s">
        <v>507</v>
      </c>
      <c r="E220" s="70" t="s">
        <v>654</v>
      </c>
      <c r="F220" s="165">
        <v>1</v>
      </c>
      <c r="G220" s="165">
        <v>2</v>
      </c>
      <c r="H220" s="165">
        <v>2</v>
      </c>
      <c r="I220" s="165">
        <v>2</v>
      </c>
      <c r="J220" s="165">
        <v>1</v>
      </c>
      <c r="K220" s="165">
        <v>2</v>
      </c>
      <c r="L220" s="165">
        <v>6</v>
      </c>
      <c r="M220" s="165">
        <v>3</v>
      </c>
      <c r="N220" s="165">
        <v>0</v>
      </c>
      <c r="O220" s="165">
        <v>2</v>
      </c>
      <c r="P220" s="165">
        <v>0</v>
      </c>
      <c r="Q220" s="33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</row>
    <row r="221" spans="1:28" x14ac:dyDescent="0.2">
      <c r="A221" s="70">
        <v>290160</v>
      </c>
      <c r="B221" s="71" t="s">
        <v>394</v>
      </c>
      <c r="C221" s="72" t="s">
        <v>653</v>
      </c>
      <c r="D221" s="71" t="s">
        <v>507</v>
      </c>
      <c r="E221" s="70" t="s">
        <v>655</v>
      </c>
      <c r="F221" s="165">
        <v>0</v>
      </c>
      <c r="G221" s="165">
        <v>1</v>
      </c>
      <c r="H221" s="165">
        <v>0</v>
      </c>
      <c r="I221" s="165">
        <v>2</v>
      </c>
      <c r="J221" s="165">
        <v>1</v>
      </c>
      <c r="K221" s="165">
        <v>2</v>
      </c>
      <c r="L221" s="165">
        <v>1</v>
      </c>
      <c r="M221" s="165">
        <v>1</v>
      </c>
      <c r="N221" s="165">
        <v>1</v>
      </c>
      <c r="O221" s="165">
        <v>0</v>
      </c>
      <c r="P221" s="165">
        <v>5</v>
      </c>
      <c r="Q221" s="33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</row>
    <row r="222" spans="1:28" x14ac:dyDescent="0.2">
      <c r="A222" s="70">
        <v>290265</v>
      </c>
      <c r="B222" s="71" t="s">
        <v>394</v>
      </c>
      <c r="C222" s="72" t="s">
        <v>653</v>
      </c>
      <c r="D222" s="71" t="s">
        <v>507</v>
      </c>
      <c r="E222" s="70" t="s">
        <v>656</v>
      </c>
      <c r="F222" s="165">
        <v>0</v>
      </c>
      <c r="G222" s="165">
        <v>2</v>
      </c>
      <c r="H222" s="165">
        <v>1</v>
      </c>
      <c r="I222" s="165">
        <v>0</v>
      </c>
      <c r="J222" s="165">
        <v>2</v>
      </c>
      <c r="K222" s="165">
        <v>4</v>
      </c>
      <c r="L222" s="165">
        <v>3</v>
      </c>
      <c r="M222" s="165">
        <v>3</v>
      </c>
      <c r="N222" s="165">
        <v>2</v>
      </c>
      <c r="O222" s="165">
        <v>1</v>
      </c>
      <c r="P222" s="165">
        <v>0</v>
      </c>
      <c r="Q222" s="33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</row>
    <row r="223" spans="1:28" x14ac:dyDescent="0.2">
      <c r="A223" s="70">
        <v>290780</v>
      </c>
      <c r="B223" s="71" t="s">
        <v>394</v>
      </c>
      <c r="C223" s="72" t="s">
        <v>653</v>
      </c>
      <c r="D223" s="71" t="s">
        <v>507</v>
      </c>
      <c r="E223" s="70" t="s">
        <v>657</v>
      </c>
      <c r="F223" s="165">
        <v>5</v>
      </c>
      <c r="G223" s="165">
        <v>2</v>
      </c>
      <c r="H223" s="165">
        <v>4</v>
      </c>
      <c r="I223" s="165">
        <v>7</v>
      </c>
      <c r="J223" s="165">
        <v>6</v>
      </c>
      <c r="K223" s="165">
        <v>4</v>
      </c>
      <c r="L223" s="165">
        <v>6</v>
      </c>
      <c r="M223" s="165">
        <v>6</v>
      </c>
      <c r="N223" s="165">
        <v>4</v>
      </c>
      <c r="O223" s="165">
        <v>6</v>
      </c>
      <c r="P223" s="165">
        <v>3</v>
      </c>
      <c r="Q223" s="33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</row>
    <row r="224" spans="1:28" x14ac:dyDescent="0.2">
      <c r="A224" s="70">
        <v>290790</v>
      </c>
      <c r="B224" s="71" t="s">
        <v>394</v>
      </c>
      <c r="C224" s="72" t="s">
        <v>653</v>
      </c>
      <c r="D224" s="71" t="s">
        <v>507</v>
      </c>
      <c r="E224" s="70" t="s">
        <v>658</v>
      </c>
      <c r="F224" s="165">
        <v>4</v>
      </c>
      <c r="G224" s="165">
        <v>1</v>
      </c>
      <c r="H224" s="165">
        <v>2</v>
      </c>
      <c r="I224" s="165">
        <v>4</v>
      </c>
      <c r="J224" s="165">
        <v>7</v>
      </c>
      <c r="K224" s="165">
        <v>3</v>
      </c>
      <c r="L224" s="165">
        <v>3</v>
      </c>
      <c r="M224" s="165">
        <v>4</v>
      </c>
      <c r="N224" s="165">
        <v>4</v>
      </c>
      <c r="O224" s="165">
        <v>4</v>
      </c>
      <c r="P224" s="165">
        <v>0</v>
      </c>
      <c r="Q224" s="33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</row>
    <row r="225" spans="1:28" x14ac:dyDescent="0.2">
      <c r="A225" s="70">
        <v>290920</v>
      </c>
      <c r="B225" s="71" t="s">
        <v>394</v>
      </c>
      <c r="C225" s="72" t="s">
        <v>653</v>
      </c>
      <c r="D225" s="71" t="s">
        <v>507</v>
      </c>
      <c r="E225" s="70" t="s">
        <v>659</v>
      </c>
      <c r="F225" s="165">
        <v>3</v>
      </c>
      <c r="G225" s="165">
        <v>0</v>
      </c>
      <c r="H225" s="165">
        <v>3</v>
      </c>
      <c r="I225" s="165">
        <v>1</v>
      </c>
      <c r="J225" s="165">
        <v>0</v>
      </c>
      <c r="K225" s="165">
        <v>3</v>
      </c>
      <c r="L225" s="165">
        <v>2</v>
      </c>
      <c r="M225" s="165">
        <v>0</v>
      </c>
      <c r="N225" s="165">
        <v>1</v>
      </c>
      <c r="O225" s="165">
        <v>1</v>
      </c>
      <c r="P225" s="165">
        <v>5</v>
      </c>
      <c r="Q225" s="33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</row>
    <row r="226" spans="1:28" x14ac:dyDescent="0.2">
      <c r="A226" s="70">
        <v>291075</v>
      </c>
      <c r="B226" s="71" t="s">
        <v>394</v>
      </c>
      <c r="C226" s="72" t="s">
        <v>653</v>
      </c>
      <c r="D226" s="71" t="s">
        <v>507</v>
      </c>
      <c r="E226" s="70" t="s">
        <v>660</v>
      </c>
      <c r="F226" s="165">
        <v>1</v>
      </c>
      <c r="G226" s="165">
        <v>4</v>
      </c>
      <c r="H226" s="165">
        <v>1</v>
      </c>
      <c r="I226" s="165">
        <v>3</v>
      </c>
      <c r="J226" s="165">
        <v>1</v>
      </c>
      <c r="K226" s="165">
        <v>4</v>
      </c>
      <c r="L226" s="165">
        <v>2</v>
      </c>
      <c r="M226" s="165">
        <v>1</v>
      </c>
      <c r="N226" s="165">
        <v>3</v>
      </c>
      <c r="O226" s="165">
        <v>3</v>
      </c>
      <c r="P226" s="165">
        <v>2</v>
      </c>
      <c r="Q226" s="33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</row>
    <row r="227" spans="1:28" x14ac:dyDescent="0.2">
      <c r="A227" s="70">
        <v>291185</v>
      </c>
      <c r="B227" s="71" t="s">
        <v>394</v>
      </c>
      <c r="C227" s="72" t="s">
        <v>653</v>
      </c>
      <c r="D227" s="71" t="s">
        <v>507</v>
      </c>
      <c r="E227" s="70" t="s">
        <v>661</v>
      </c>
      <c r="F227" s="165">
        <v>3</v>
      </c>
      <c r="G227" s="165">
        <v>0</v>
      </c>
      <c r="H227" s="165">
        <v>2</v>
      </c>
      <c r="I227" s="165">
        <v>1</v>
      </c>
      <c r="J227" s="165">
        <v>1</v>
      </c>
      <c r="K227" s="165">
        <v>2</v>
      </c>
      <c r="L227" s="165">
        <v>1</v>
      </c>
      <c r="M227" s="165">
        <v>1</v>
      </c>
      <c r="N227" s="165">
        <v>0</v>
      </c>
      <c r="O227" s="165">
        <v>2</v>
      </c>
      <c r="P227" s="165">
        <v>2</v>
      </c>
      <c r="Q227" s="33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</row>
    <row r="228" spans="1:28" x14ac:dyDescent="0.2">
      <c r="A228" s="70">
        <v>292290</v>
      </c>
      <c r="B228" s="71" t="s">
        <v>394</v>
      </c>
      <c r="C228" s="72" t="s">
        <v>653</v>
      </c>
      <c r="D228" s="71" t="s">
        <v>507</v>
      </c>
      <c r="E228" s="70" t="s">
        <v>662</v>
      </c>
      <c r="F228" s="165">
        <v>4</v>
      </c>
      <c r="G228" s="165">
        <v>10</v>
      </c>
      <c r="H228" s="165">
        <v>5</v>
      </c>
      <c r="I228" s="165">
        <v>7</v>
      </c>
      <c r="J228" s="165">
        <v>7</v>
      </c>
      <c r="K228" s="165">
        <v>7</v>
      </c>
      <c r="L228" s="165">
        <v>5</v>
      </c>
      <c r="M228" s="165">
        <v>11</v>
      </c>
      <c r="N228" s="165">
        <v>6</v>
      </c>
      <c r="O228" s="165">
        <v>7</v>
      </c>
      <c r="P228" s="165">
        <v>4</v>
      </c>
      <c r="Q228" s="33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</row>
    <row r="229" spans="1:28" x14ac:dyDescent="0.2">
      <c r="A229" s="70">
        <v>292305</v>
      </c>
      <c r="B229" s="71" t="s">
        <v>394</v>
      </c>
      <c r="C229" s="72" t="s">
        <v>653</v>
      </c>
      <c r="D229" s="71" t="s">
        <v>507</v>
      </c>
      <c r="E229" s="70" t="s">
        <v>663</v>
      </c>
      <c r="F229" s="165">
        <v>0</v>
      </c>
      <c r="G229" s="165">
        <v>1</v>
      </c>
      <c r="H229" s="165">
        <v>1</v>
      </c>
      <c r="I229" s="165">
        <v>1</v>
      </c>
      <c r="J229" s="165">
        <v>3</v>
      </c>
      <c r="K229" s="165">
        <v>1</v>
      </c>
      <c r="L229" s="165">
        <v>0</v>
      </c>
      <c r="M229" s="165">
        <v>3</v>
      </c>
      <c r="N229" s="165">
        <v>3</v>
      </c>
      <c r="O229" s="165">
        <v>0</v>
      </c>
      <c r="P229" s="165">
        <v>1</v>
      </c>
      <c r="Q229" s="33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</row>
    <row r="230" spans="1:28" x14ac:dyDescent="0.2">
      <c r="A230" s="70">
        <v>292310</v>
      </c>
      <c r="B230" s="71" t="s">
        <v>394</v>
      </c>
      <c r="C230" s="72" t="s">
        <v>653</v>
      </c>
      <c r="D230" s="77" t="s">
        <v>635</v>
      </c>
      <c r="E230" s="70" t="s">
        <v>664</v>
      </c>
      <c r="F230" s="165">
        <v>3</v>
      </c>
      <c r="G230" s="165">
        <v>4</v>
      </c>
      <c r="H230" s="165">
        <v>7</v>
      </c>
      <c r="I230" s="165">
        <v>1</v>
      </c>
      <c r="J230" s="165">
        <v>2</v>
      </c>
      <c r="K230" s="165">
        <v>6</v>
      </c>
      <c r="L230" s="165">
        <v>4</v>
      </c>
      <c r="M230" s="165">
        <v>3</v>
      </c>
      <c r="N230" s="165">
        <v>0</v>
      </c>
      <c r="O230" s="165">
        <v>0</v>
      </c>
      <c r="P230" s="165">
        <v>3</v>
      </c>
      <c r="Q230" s="33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</row>
    <row r="231" spans="1:28" x14ac:dyDescent="0.2">
      <c r="A231" s="70">
        <v>292380</v>
      </c>
      <c r="B231" s="71" t="s">
        <v>394</v>
      </c>
      <c r="C231" s="72" t="s">
        <v>653</v>
      </c>
      <c r="D231" s="71" t="s">
        <v>507</v>
      </c>
      <c r="E231" s="70" t="s">
        <v>665</v>
      </c>
      <c r="F231" s="165">
        <v>2</v>
      </c>
      <c r="G231" s="165">
        <v>6</v>
      </c>
      <c r="H231" s="165">
        <v>8</v>
      </c>
      <c r="I231" s="165">
        <v>4</v>
      </c>
      <c r="J231" s="165">
        <v>4</v>
      </c>
      <c r="K231" s="165">
        <v>4</v>
      </c>
      <c r="L231" s="165">
        <v>2</v>
      </c>
      <c r="M231" s="165">
        <v>2</v>
      </c>
      <c r="N231" s="165">
        <v>2</v>
      </c>
      <c r="O231" s="165">
        <v>3</v>
      </c>
      <c r="P231" s="165">
        <v>3</v>
      </c>
      <c r="Q231" s="33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</row>
    <row r="232" spans="1:28" x14ac:dyDescent="0.2">
      <c r="A232" s="70">
        <v>292650</v>
      </c>
      <c r="B232" s="71" t="s">
        <v>394</v>
      </c>
      <c r="C232" s="72" t="s">
        <v>653</v>
      </c>
      <c r="D232" s="71" t="s">
        <v>507</v>
      </c>
      <c r="E232" s="70" t="s">
        <v>666</v>
      </c>
      <c r="F232" s="165">
        <v>0</v>
      </c>
      <c r="G232" s="165">
        <v>5</v>
      </c>
      <c r="H232" s="165">
        <v>0</v>
      </c>
      <c r="I232" s="165">
        <v>1</v>
      </c>
      <c r="J232" s="165">
        <v>2</v>
      </c>
      <c r="K232" s="165">
        <v>2</v>
      </c>
      <c r="L232" s="165">
        <v>3</v>
      </c>
      <c r="M232" s="165">
        <v>3</v>
      </c>
      <c r="N232" s="165">
        <v>4</v>
      </c>
      <c r="O232" s="165">
        <v>1</v>
      </c>
      <c r="P232" s="165">
        <v>1</v>
      </c>
      <c r="Q232" s="33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</row>
    <row r="233" spans="1:28" x14ac:dyDescent="0.2">
      <c r="A233" s="70">
        <v>292660</v>
      </c>
      <c r="B233" s="71" t="s">
        <v>394</v>
      </c>
      <c r="C233" s="72" t="s">
        <v>653</v>
      </c>
      <c r="D233" s="71" t="s">
        <v>507</v>
      </c>
      <c r="E233" s="70" t="s">
        <v>653</v>
      </c>
      <c r="F233" s="165">
        <v>8</v>
      </c>
      <c r="G233" s="165">
        <v>9</v>
      </c>
      <c r="H233" s="165">
        <v>10</v>
      </c>
      <c r="I233" s="165">
        <v>3</v>
      </c>
      <c r="J233" s="165">
        <v>8</v>
      </c>
      <c r="K233" s="165">
        <v>10</v>
      </c>
      <c r="L233" s="165">
        <v>9</v>
      </c>
      <c r="M233" s="165">
        <v>12</v>
      </c>
      <c r="N233" s="165">
        <v>4</v>
      </c>
      <c r="O233" s="165">
        <v>11</v>
      </c>
      <c r="P233" s="165">
        <v>8</v>
      </c>
      <c r="Q233" s="33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</row>
    <row r="234" spans="1:28" x14ac:dyDescent="0.2">
      <c r="A234" s="70">
        <v>293076</v>
      </c>
      <c r="B234" s="71" t="s">
        <v>394</v>
      </c>
      <c r="C234" s="72" t="s">
        <v>653</v>
      </c>
      <c r="D234" s="71" t="s">
        <v>507</v>
      </c>
      <c r="E234" s="70" t="s">
        <v>667</v>
      </c>
      <c r="F234" s="165">
        <v>3</v>
      </c>
      <c r="G234" s="165">
        <v>1</v>
      </c>
      <c r="H234" s="165">
        <v>2</v>
      </c>
      <c r="I234" s="165">
        <v>2</v>
      </c>
      <c r="J234" s="165">
        <v>2</v>
      </c>
      <c r="K234" s="165">
        <v>2</v>
      </c>
      <c r="L234" s="165">
        <v>0</v>
      </c>
      <c r="M234" s="165">
        <v>0</v>
      </c>
      <c r="N234" s="165">
        <v>1</v>
      </c>
      <c r="O234" s="165">
        <v>0</v>
      </c>
      <c r="P234" s="165">
        <v>2</v>
      </c>
      <c r="Q234" s="33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</row>
    <row r="235" spans="1:28" x14ac:dyDescent="0.2">
      <c r="A235" s="70">
        <v>293190</v>
      </c>
      <c r="B235" s="71" t="s">
        <v>394</v>
      </c>
      <c r="C235" s="72" t="s">
        <v>653</v>
      </c>
      <c r="D235" s="71" t="s">
        <v>445</v>
      </c>
      <c r="E235" s="70" t="s">
        <v>518</v>
      </c>
      <c r="F235" s="162">
        <v>6</v>
      </c>
      <c r="G235" s="162">
        <v>11</v>
      </c>
      <c r="H235" s="162">
        <v>11</v>
      </c>
      <c r="I235" s="162">
        <v>4</v>
      </c>
      <c r="J235" s="162">
        <v>6</v>
      </c>
      <c r="K235" s="162">
        <v>11</v>
      </c>
      <c r="L235" s="162">
        <v>4</v>
      </c>
      <c r="M235" s="162">
        <v>1</v>
      </c>
      <c r="N235" s="162">
        <v>7</v>
      </c>
      <c r="O235" s="162">
        <v>7</v>
      </c>
      <c r="P235" s="162">
        <v>8</v>
      </c>
      <c r="Q235" s="33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</row>
    <row r="236" spans="1:28" x14ac:dyDescent="0.2">
      <c r="A236" s="68">
        <v>2906</v>
      </c>
      <c r="B236" s="68" t="s">
        <v>395</v>
      </c>
      <c r="C236" s="84"/>
      <c r="D236" s="68"/>
      <c r="E236" s="139"/>
      <c r="F236" s="139">
        <v>172</v>
      </c>
      <c r="G236" s="139">
        <v>197</v>
      </c>
      <c r="H236" s="139">
        <v>199</v>
      </c>
      <c r="I236" s="139">
        <v>192</v>
      </c>
      <c r="J236" s="139">
        <v>211</v>
      </c>
      <c r="K236" s="139">
        <v>214</v>
      </c>
      <c r="L236" s="139">
        <v>209</v>
      </c>
      <c r="M236" s="139">
        <v>201</v>
      </c>
      <c r="N236" s="139">
        <v>190</v>
      </c>
      <c r="O236" s="139">
        <v>158</v>
      </c>
      <c r="P236" s="139">
        <v>152</v>
      </c>
      <c r="Q236" s="33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</row>
    <row r="237" spans="1:28" x14ac:dyDescent="0.2">
      <c r="A237" s="103">
        <v>29061</v>
      </c>
      <c r="B237" s="104" t="s">
        <v>395</v>
      </c>
      <c r="C237" s="105" t="s">
        <v>668</v>
      </c>
      <c r="D237" s="100"/>
      <c r="E237" s="140"/>
      <c r="F237" s="140">
        <v>89</v>
      </c>
      <c r="G237" s="140">
        <v>110</v>
      </c>
      <c r="H237" s="140">
        <v>104</v>
      </c>
      <c r="I237" s="140">
        <v>105</v>
      </c>
      <c r="J237" s="140">
        <v>114</v>
      </c>
      <c r="K237" s="140">
        <v>117</v>
      </c>
      <c r="L237" s="140">
        <v>117</v>
      </c>
      <c r="M237" s="140">
        <v>119</v>
      </c>
      <c r="N237" s="140">
        <v>103</v>
      </c>
      <c r="O237" s="140">
        <v>85</v>
      </c>
      <c r="P237" s="140">
        <v>92</v>
      </c>
      <c r="Q237" s="33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</row>
    <row r="238" spans="1:28" x14ac:dyDescent="0.2">
      <c r="A238" s="70">
        <v>290590</v>
      </c>
      <c r="B238" s="70" t="s">
        <v>395</v>
      </c>
      <c r="C238" s="76" t="s">
        <v>668</v>
      </c>
      <c r="D238" s="71" t="s">
        <v>504</v>
      </c>
      <c r="E238" s="70" t="s">
        <v>669</v>
      </c>
      <c r="F238" s="165">
        <v>4</v>
      </c>
      <c r="G238" s="165">
        <v>6</v>
      </c>
      <c r="H238" s="165">
        <v>3</v>
      </c>
      <c r="I238" s="165">
        <v>2</v>
      </c>
      <c r="J238" s="165">
        <v>1</v>
      </c>
      <c r="K238" s="165">
        <v>8</v>
      </c>
      <c r="L238" s="165">
        <v>6</v>
      </c>
      <c r="M238" s="165">
        <v>4</v>
      </c>
      <c r="N238" s="165">
        <v>5</v>
      </c>
      <c r="O238" s="165">
        <v>5</v>
      </c>
      <c r="P238" s="165">
        <v>6</v>
      </c>
      <c r="Q238" s="33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/>
      <c r="AB238" s="141"/>
    </row>
    <row r="239" spans="1:28" x14ac:dyDescent="0.2">
      <c r="A239" s="70">
        <v>290682</v>
      </c>
      <c r="B239" s="71" t="s">
        <v>395</v>
      </c>
      <c r="C239" s="72" t="s">
        <v>668</v>
      </c>
      <c r="D239" s="71" t="s">
        <v>504</v>
      </c>
      <c r="E239" s="70" t="s">
        <v>505</v>
      </c>
      <c r="F239" s="165">
        <v>2</v>
      </c>
      <c r="G239" s="165">
        <v>1</v>
      </c>
      <c r="H239" s="165">
        <v>3</v>
      </c>
      <c r="I239" s="165">
        <v>3</v>
      </c>
      <c r="J239" s="165">
        <v>4</v>
      </c>
      <c r="K239" s="165">
        <v>0</v>
      </c>
      <c r="L239" s="165">
        <v>6</v>
      </c>
      <c r="M239" s="165">
        <v>5</v>
      </c>
      <c r="N239" s="165">
        <v>1</v>
      </c>
      <c r="O239" s="165">
        <v>4</v>
      </c>
      <c r="P239" s="165">
        <v>0</v>
      </c>
      <c r="Q239" s="33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</row>
    <row r="240" spans="1:28" x14ac:dyDescent="0.2">
      <c r="A240" s="70">
        <v>290720</v>
      </c>
      <c r="B240" s="70" t="s">
        <v>395</v>
      </c>
      <c r="C240" s="76" t="s">
        <v>668</v>
      </c>
      <c r="D240" s="71" t="s">
        <v>504</v>
      </c>
      <c r="E240" s="70" t="s">
        <v>670</v>
      </c>
      <c r="F240" s="165">
        <v>8</v>
      </c>
      <c r="G240" s="165">
        <v>14</v>
      </c>
      <c r="H240" s="165">
        <v>17</v>
      </c>
      <c r="I240" s="165">
        <v>19</v>
      </c>
      <c r="J240" s="165">
        <v>18</v>
      </c>
      <c r="K240" s="165">
        <v>14</v>
      </c>
      <c r="L240" s="165">
        <v>14</v>
      </c>
      <c r="M240" s="165">
        <v>19</v>
      </c>
      <c r="N240" s="165">
        <v>12</v>
      </c>
      <c r="O240" s="165">
        <v>12</v>
      </c>
      <c r="P240" s="165">
        <v>13</v>
      </c>
      <c r="Q240" s="33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41"/>
    </row>
    <row r="241" spans="1:28" x14ac:dyDescent="0.2">
      <c r="A241" s="70">
        <v>290990</v>
      </c>
      <c r="B241" s="70" t="s">
        <v>395</v>
      </c>
      <c r="C241" s="76" t="s">
        <v>668</v>
      </c>
      <c r="D241" s="71" t="s">
        <v>504</v>
      </c>
      <c r="E241" s="70" t="s">
        <v>671</v>
      </c>
      <c r="F241" s="165">
        <v>7</v>
      </c>
      <c r="G241" s="165">
        <v>9</v>
      </c>
      <c r="H241" s="165">
        <v>5</v>
      </c>
      <c r="I241" s="165">
        <v>5</v>
      </c>
      <c r="J241" s="165">
        <v>4</v>
      </c>
      <c r="K241" s="165">
        <v>8</v>
      </c>
      <c r="L241" s="165">
        <v>6</v>
      </c>
      <c r="M241" s="165">
        <v>7</v>
      </c>
      <c r="N241" s="165">
        <v>7</v>
      </c>
      <c r="O241" s="165">
        <v>4</v>
      </c>
      <c r="P241" s="165">
        <v>6</v>
      </c>
      <c r="Q241" s="33"/>
      <c r="R241" s="141"/>
      <c r="S241" s="141"/>
      <c r="T241" s="141"/>
      <c r="U241" s="141"/>
      <c r="V241" s="141"/>
      <c r="W241" s="141"/>
      <c r="X241" s="141"/>
      <c r="Y241" s="141"/>
      <c r="Z241" s="141"/>
      <c r="AA241" s="141"/>
      <c r="AB241" s="141"/>
    </row>
    <row r="242" spans="1:28" x14ac:dyDescent="0.2">
      <c r="A242" s="70">
        <v>291840</v>
      </c>
      <c r="B242" s="70" t="s">
        <v>395</v>
      </c>
      <c r="C242" s="76" t="s">
        <v>668</v>
      </c>
      <c r="D242" s="71" t="s">
        <v>504</v>
      </c>
      <c r="E242" s="70" t="s">
        <v>668</v>
      </c>
      <c r="F242" s="165">
        <v>41</v>
      </c>
      <c r="G242" s="165">
        <v>55</v>
      </c>
      <c r="H242" s="165">
        <v>57</v>
      </c>
      <c r="I242" s="165">
        <v>46</v>
      </c>
      <c r="J242" s="165">
        <v>58</v>
      </c>
      <c r="K242" s="165">
        <v>56</v>
      </c>
      <c r="L242" s="165">
        <v>57</v>
      </c>
      <c r="M242" s="165">
        <v>53</v>
      </c>
      <c r="N242" s="165">
        <v>51</v>
      </c>
      <c r="O242" s="165">
        <v>36</v>
      </c>
      <c r="P242" s="165">
        <v>41</v>
      </c>
      <c r="Q242" s="33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41"/>
    </row>
    <row r="243" spans="1:28" x14ac:dyDescent="0.2">
      <c r="A243" s="70">
        <v>292440</v>
      </c>
      <c r="B243" s="70" t="s">
        <v>395</v>
      </c>
      <c r="C243" s="76" t="s">
        <v>668</v>
      </c>
      <c r="D243" s="71" t="s">
        <v>504</v>
      </c>
      <c r="E243" s="70" t="s">
        <v>672</v>
      </c>
      <c r="F243" s="165">
        <v>2</v>
      </c>
      <c r="G243" s="165">
        <v>3</v>
      </c>
      <c r="H243" s="165">
        <v>9</v>
      </c>
      <c r="I243" s="165">
        <v>1</v>
      </c>
      <c r="J243" s="165">
        <v>7</v>
      </c>
      <c r="K243" s="165">
        <v>8</v>
      </c>
      <c r="L243" s="165">
        <v>0</v>
      </c>
      <c r="M243" s="165">
        <v>6</v>
      </c>
      <c r="N243" s="165">
        <v>4</v>
      </c>
      <c r="O243" s="165">
        <v>6</v>
      </c>
      <c r="P243" s="165">
        <v>7</v>
      </c>
      <c r="Q243" s="33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41"/>
    </row>
    <row r="244" spans="1:28" x14ac:dyDescent="0.2">
      <c r="A244" s="70">
        <v>292600</v>
      </c>
      <c r="B244" s="70" t="s">
        <v>395</v>
      </c>
      <c r="C244" s="76" t="s">
        <v>668</v>
      </c>
      <c r="D244" s="71" t="s">
        <v>504</v>
      </c>
      <c r="E244" s="70" t="s">
        <v>673</v>
      </c>
      <c r="F244" s="165">
        <v>7</v>
      </c>
      <c r="G244" s="165">
        <v>7</v>
      </c>
      <c r="H244" s="165">
        <v>5</v>
      </c>
      <c r="I244" s="165">
        <v>8</v>
      </c>
      <c r="J244" s="165">
        <v>2</v>
      </c>
      <c r="K244" s="165">
        <v>8</v>
      </c>
      <c r="L244" s="165">
        <v>10</v>
      </c>
      <c r="M244" s="165">
        <v>7</v>
      </c>
      <c r="N244" s="165">
        <v>5</v>
      </c>
      <c r="O244" s="165">
        <v>4</v>
      </c>
      <c r="P244" s="165">
        <v>5</v>
      </c>
      <c r="Q244" s="33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1"/>
    </row>
    <row r="245" spans="1:28" x14ac:dyDescent="0.2">
      <c r="A245" s="70">
        <v>293020</v>
      </c>
      <c r="B245" s="70" t="s">
        <v>395</v>
      </c>
      <c r="C245" s="76" t="s">
        <v>668</v>
      </c>
      <c r="D245" s="71" t="s">
        <v>504</v>
      </c>
      <c r="E245" s="70" t="s">
        <v>674</v>
      </c>
      <c r="F245" s="165">
        <v>7</v>
      </c>
      <c r="G245" s="165">
        <v>6</v>
      </c>
      <c r="H245" s="165">
        <v>2</v>
      </c>
      <c r="I245" s="165">
        <v>9</v>
      </c>
      <c r="J245" s="165">
        <v>9</v>
      </c>
      <c r="K245" s="165">
        <v>5</v>
      </c>
      <c r="L245" s="165">
        <v>7</v>
      </c>
      <c r="M245" s="165">
        <v>6</v>
      </c>
      <c r="N245" s="165">
        <v>8</v>
      </c>
      <c r="O245" s="165">
        <v>3</v>
      </c>
      <c r="P245" s="165">
        <v>8</v>
      </c>
      <c r="Q245" s="33"/>
      <c r="R245" s="141"/>
      <c r="S245" s="141"/>
      <c r="T245" s="141"/>
      <c r="U245" s="141"/>
      <c r="V245" s="141"/>
      <c r="W245" s="141"/>
      <c r="X245" s="141"/>
      <c r="Y245" s="141"/>
      <c r="Z245" s="141"/>
      <c r="AA245" s="141"/>
      <c r="AB245" s="141"/>
    </row>
    <row r="246" spans="1:28" x14ac:dyDescent="0.2">
      <c r="A246" s="70">
        <v>293077</v>
      </c>
      <c r="B246" s="70" t="s">
        <v>395</v>
      </c>
      <c r="C246" s="76" t="s">
        <v>668</v>
      </c>
      <c r="D246" s="71" t="s">
        <v>504</v>
      </c>
      <c r="E246" s="70" t="s">
        <v>675</v>
      </c>
      <c r="F246" s="165">
        <v>5</v>
      </c>
      <c r="G246" s="165">
        <v>2</v>
      </c>
      <c r="H246" s="165">
        <v>0</v>
      </c>
      <c r="I246" s="165">
        <v>7</v>
      </c>
      <c r="J246" s="165">
        <v>7</v>
      </c>
      <c r="K246" s="165">
        <v>3</v>
      </c>
      <c r="L246" s="165">
        <v>7</v>
      </c>
      <c r="M246" s="165">
        <v>7</v>
      </c>
      <c r="N246" s="165">
        <v>4</v>
      </c>
      <c r="O246" s="165">
        <v>8</v>
      </c>
      <c r="P246" s="165">
        <v>4</v>
      </c>
      <c r="Q246" s="33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</row>
    <row r="247" spans="1:28" x14ac:dyDescent="0.2">
      <c r="A247" s="70">
        <v>293200</v>
      </c>
      <c r="B247" s="70" t="s">
        <v>395</v>
      </c>
      <c r="C247" s="76" t="s">
        <v>668</v>
      </c>
      <c r="D247" s="71" t="s">
        <v>504</v>
      </c>
      <c r="E247" s="70" t="s">
        <v>676</v>
      </c>
      <c r="F247" s="165">
        <v>6</v>
      </c>
      <c r="G247" s="165">
        <v>7</v>
      </c>
      <c r="H247" s="165">
        <v>3</v>
      </c>
      <c r="I247" s="165">
        <v>5</v>
      </c>
      <c r="J247" s="165">
        <v>4</v>
      </c>
      <c r="K247" s="165">
        <v>7</v>
      </c>
      <c r="L247" s="165">
        <v>4</v>
      </c>
      <c r="M247" s="165">
        <v>5</v>
      </c>
      <c r="N247" s="165">
        <v>6</v>
      </c>
      <c r="O247" s="165">
        <v>3</v>
      </c>
      <c r="P247" s="165">
        <v>2</v>
      </c>
      <c r="Q247" s="33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41"/>
    </row>
    <row r="248" spans="1:28" x14ac:dyDescent="0.2">
      <c r="A248" s="103">
        <v>29062</v>
      </c>
      <c r="B248" s="104" t="s">
        <v>395</v>
      </c>
      <c r="C248" s="105" t="s">
        <v>677</v>
      </c>
      <c r="D248" s="100"/>
      <c r="E248" s="140"/>
      <c r="F248" s="140">
        <v>37</v>
      </c>
      <c r="G248" s="140">
        <v>38</v>
      </c>
      <c r="H248" s="140">
        <v>42</v>
      </c>
      <c r="I248" s="140">
        <v>38</v>
      </c>
      <c r="J248" s="140">
        <v>48</v>
      </c>
      <c r="K248" s="140">
        <v>41</v>
      </c>
      <c r="L248" s="140">
        <v>45</v>
      </c>
      <c r="M248" s="140">
        <v>31</v>
      </c>
      <c r="N248" s="140">
        <v>33</v>
      </c>
      <c r="O248" s="140">
        <v>22</v>
      </c>
      <c r="P248" s="140">
        <v>22</v>
      </c>
      <c r="Q248" s="33"/>
      <c r="R248" s="141"/>
      <c r="S248" s="141"/>
      <c r="T248" s="141"/>
      <c r="U248" s="141"/>
      <c r="V248" s="141"/>
      <c r="W248" s="141"/>
      <c r="X248" s="141"/>
      <c r="Y248" s="141"/>
      <c r="Z248" s="141"/>
      <c r="AA248" s="141"/>
      <c r="AB248" s="141"/>
    </row>
    <row r="249" spans="1:28" x14ac:dyDescent="0.2">
      <c r="A249" s="70">
        <v>290020</v>
      </c>
      <c r="B249" s="70" t="s">
        <v>395</v>
      </c>
      <c r="C249" s="76" t="s">
        <v>677</v>
      </c>
      <c r="D249" s="71" t="s">
        <v>601</v>
      </c>
      <c r="E249" s="70" t="s">
        <v>678</v>
      </c>
      <c r="F249" s="165">
        <v>1</v>
      </c>
      <c r="G249" s="165">
        <v>1</v>
      </c>
      <c r="H249" s="165">
        <v>6</v>
      </c>
      <c r="I249" s="165">
        <v>4</v>
      </c>
      <c r="J249" s="165">
        <v>3</v>
      </c>
      <c r="K249" s="165">
        <v>3</v>
      </c>
      <c r="L249" s="165">
        <v>6</v>
      </c>
      <c r="M249" s="165">
        <v>3</v>
      </c>
      <c r="N249" s="165">
        <v>4</v>
      </c>
      <c r="O249" s="165">
        <v>1</v>
      </c>
      <c r="P249" s="165">
        <v>1</v>
      </c>
      <c r="Q249" s="33"/>
      <c r="R249" s="141"/>
      <c r="S249" s="141"/>
      <c r="T249" s="141"/>
      <c r="U249" s="141"/>
      <c r="V249" s="141"/>
      <c r="W249" s="141"/>
      <c r="X249" s="141"/>
      <c r="Y249" s="141"/>
      <c r="Z249" s="141"/>
      <c r="AA249" s="141"/>
      <c r="AB249" s="141"/>
    </row>
    <row r="250" spans="1:28" x14ac:dyDescent="0.2">
      <c r="A250" s="70">
        <v>290770</v>
      </c>
      <c r="B250" s="70" t="s">
        <v>395</v>
      </c>
      <c r="C250" s="76" t="s">
        <v>677</v>
      </c>
      <c r="D250" s="71" t="s">
        <v>601</v>
      </c>
      <c r="E250" s="70" t="s">
        <v>679</v>
      </c>
      <c r="F250" s="165">
        <v>1</v>
      </c>
      <c r="G250" s="165">
        <v>2</v>
      </c>
      <c r="H250" s="165">
        <v>0</v>
      </c>
      <c r="I250" s="165">
        <v>0</v>
      </c>
      <c r="J250" s="165">
        <v>3</v>
      </c>
      <c r="K250" s="165">
        <v>0</v>
      </c>
      <c r="L250" s="165">
        <v>3</v>
      </c>
      <c r="M250" s="165">
        <v>1</v>
      </c>
      <c r="N250" s="165">
        <v>0</v>
      </c>
      <c r="O250" s="165">
        <v>1</v>
      </c>
      <c r="P250" s="165">
        <v>0</v>
      </c>
      <c r="Q250" s="33"/>
      <c r="R250" s="141"/>
      <c r="S250" s="141"/>
      <c r="T250" s="141"/>
      <c r="U250" s="141"/>
      <c r="V250" s="141"/>
      <c r="W250" s="141"/>
      <c r="X250" s="141"/>
      <c r="Y250" s="141"/>
      <c r="Z250" s="141"/>
      <c r="AA250" s="141"/>
      <c r="AB250" s="141"/>
    </row>
    <row r="251" spans="1:28" x14ac:dyDescent="0.2">
      <c r="A251" s="70">
        <v>291140</v>
      </c>
      <c r="B251" s="70" t="s">
        <v>395</v>
      </c>
      <c r="C251" s="76" t="s">
        <v>677</v>
      </c>
      <c r="D251" s="71" t="s">
        <v>601</v>
      </c>
      <c r="E251" s="70" t="s">
        <v>680</v>
      </c>
      <c r="F251" s="165">
        <v>4</v>
      </c>
      <c r="G251" s="165">
        <v>5</v>
      </c>
      <c r="H251" s="165">
        <v>2</v>
      </c>
      <c r="I251" s="165">
        <v>1</v>
      </c>
      <c r="J251" s="165">
        <v>6</v>
      </c>
      <c r="K251" s="165">
        <v>1</v>
      </c>
      <c r="L251" s="165">
        <v>2</v>
      </c>
      <c r="M251" s="165">
        <v>0</v>
      </c>
      <c r="N251" s="165">
        <v>1</v>
      </c>
      <c r="O251" s="165">
        <v>2</v>
      </c>
      <c r="P251" s="165">
        <v>0</v>
      </c>
      <c r="Q251" s="33"/>
      <c r="R251" s="141"/>
      <c r="S251" s="141"/>
      <c r="T251" s="141"/>
      <c r="U251" s="141"/>
      <c r="V251" s="141"/>
      <c r="W251" s="141"/>
      <c r="X251" s="141"/>
      <c r="Y251" s="141"/>
      <c r="Z251" s="141"/>
      <c r="AA251" s="141"/>
      <c r="AB251" s="141"/>
    </row>
    <row r="252" spans="1:28" x14ac:dyDescent="0.2">
      <c r="A252" s="70">
        <v>291810</v>
      </c>
      <c r="B252" s="70" t="s">
        <v>395</v>
      </c>
      <c r="C252" s="76" t="s">
        <v>677</v>
      </c>
      <c r="D252" s="71" t="s">
        <v>507</v>
      </c>
      <c r="E252" s="70" t="s">
        <v>681</v>
      </c>
      <c r="F252" s="165">
        <v>8</v>
      </c>
      <c r="G252" s="165">
        <v>3</v>
      </c>
      <c r="H252" s="165">
        <v>4</v>
      </c>
      <c r="I252" s="165">
        <v>4</v>
      </c>
      <c r="J252" s="165">
        <v>3</v>
      </c>
      <c r="K252" s="165">
        <v>10</v>
      </c>
      <c r="L252" s="165">
        <v>9</v>
      </c>
      <c r="M252" s="165">
        <v>3</v>
      </c>
      <c r="N252" s="165">
        <v>3</v>
      </c>
      <c r="O252" s="165">
        <v>3</v>
      </c>
      <c r="P252" s="165">
        <v>6</v>
      </c>
      <c r="Q252" s="33"/>
      <c r="R252" s="141"/>
      <c r="S252" s="141"/>
      <c r="T252" s="141"/>
      <c r="U252" s="141"/>
      <c r="V252" s="141"/>
      <c r="W252" s="141"/>
      <c r="X252" s="141"/>
      <c r="Y252" s="141"/>
      <c r="Z252" s="141"/>
      <c r="AA252" s="141"/>
      <c r="AB252" s="141"/>
    </row>
    <row r="253" spans="1:28" x14ac:dyDescent="0.2">
      <c r="A253" s="70">
        <v>291990</v>
      </c>
      <c r="B253" s="70" t="s">
        <v>395</v>
      </c>
      <c r="C253" s="76" t="s">
        <v>677</v>
      </c>
      <c r="D253" s="71" t="s">
        <v>601</v>
      </c>
      <c r="E253" s="70" t="s">
        <v>682</v>
      </c>
      <c r="F253" s="165">
        <v>1</v>
      </c>
      <c r="G253" s="165">
        <v>1</v>
      </c>
      <c r="H253" s="165">
        <v>1</v>
      </c>
      <c r="I253" s="165">
        <v>2</v>
      </c>
      <c r="J253" s="165">
        <v>3</v>
      </c>
      <c r="K253" s="165">
        <v>0</v>
      </c>
      <c r="L253" s="165">
        <v>0</v>
      </c>
      <c r="M253" s="165">
        <v>3</v>
      </c>
      <c r="N253" s="165">
        <v>0</v>
      </c>
      <c r="O253" s="165">
        <v>0</v>
      </c>
      <c r="P253" s="165">
        <v>0</v>
      </c>
      <c r="Q253" s="33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41"/>
    </row>
    <row r="254" spans="1:28" x14ac:dyDescent="0.2">
      <c r="A254" s="70">
        <v>292400</v>
      </c>
      <c r="B254" s="70" t="s">
        <v>395</v>
      </c>
      <c r="C254" s="76" t="s">
        <v>677</v>
      </c>
      <c r="D254" s="71" t="s">
        <v>601</v>
      </c>
      <c r="E254" s="70" t="s">
        <v>677</v>
      </c>
      <c r="F254" s="165">
        <v>15</v>
      </c>
      <c r="G254" s="165">
        <v>22</v>
      </c>
      <c r="H254" s="165">
        <v>25</v>
      </c>
      <c r="I254" s="165">
        <v>22</v>
      </c>
      <c r="J254" s="165">
        <v>27</v>
      </c>
      <c r="K254" s="165">
        <v>19</v>
      </c>
      <c r="L254" s="165">
        <v>22</v>
      </c>
      <c r="M254" s="165">
        <v>17</v>
      </c>
      <c r="N254" s="165">
        <v>17</v>
      </c>
      <c r="O254" s="165">
        <v>12</v>
      </c>
      <c r="P254" s="165">
        <v>12</v>
      </c>
      <c r="Q254" s="33"/>
      <c r="R254" s="141"/>
      <c r="S254" s="141"/>
      <c r="T254" s="141"/>
      <c r="U254" s="141"/>
      <c r="V254" s="141"/>
      <c r="W254" s="141"/>
      <c r="X254" s="141"/>
      <c r="Y254" s="141"/>
      <c r="Z254" s="141"/>
      <c r="AA254" s="141"/>
      <c r="AB254" s="141"/>
    </row>
    <row r="255" spans="1:28" x14ac:dyDescent="0.2">
      <c r="A255" s="70">
        <v>292420</v>
      </c>
      <c r="B255" s="70" t="s">
        <v>395</v>
      </c>
      <c r="C255" s="76" t="s">
        <v>677</v>
      </c>
      <c r="D255" s="71" t="s">
        <v>507</v>
      </c>
      <c r="E255" s="70" t="s">
        <v>683</v>
      </c>
      <c r="F255" s="165">
        <v>3</v>
      </c>
      <c r="G255" s="165">
        <v>0</v>
      </c>
      <c r="H255" s="165">
        <v>1</v>
      </c>
      <c r="I255" s="165">
        <v>1</v>
      </c>
      <c r="J255" s="165">
        <v>0</v>
      </c>
      <c r="K255" s="165">
        <v>2</v>
      </c>
      <c r="L255" s="165">
        <v>0</v>
      </c>
      <c r="M255" s="165">
        <v>2</v>
      </c>
      <c r="N255" s="165">
        <v>3</v>
      </c>
      <c r="O255" s="165">
        <v>1</v>
      </c>
      <c r="P255" s="165">
        <v>1</v>
      </c>
      <c r="Q255" s="33"/>
      <c r="R255" s="141"/>
      <c r="S255" s="141"/>
      <c r="T255" s="141"/>
      <c r="U255" s="141"/>
      <c r="V255" s="141"/>
      <c r="W255" s="141"/>
      <c r="X255" s="141"/>
      <c r="Y255" s="141"/>
      <c r="Z255" s="141"/>
      <c r="AA255" s="141"/>
      <c r="AB255" s="141"/>
    </row>
    <row r="256" spans="1:28" x14ac:dyDescent="0.2">
      <c r="A256" s="70">
        <v>292710</v>
      </c>
      <c r="B256" s="70" t="s">
        <v>395</v>
      </c>
      <c r="C256" s="76" t="s">
        <v>677</v>
      </c>
      <c r="D256" s="71" t="s">
        <v>601</v>
      </c>
      <c r="E256" s="70" t="s">
        <v>684</v>
      </c>
      <c r="F256" s="165">
        <v>0</v>
      </c>
      <c r="G256" s="165">
        <v>2</v>
      </c>
      <c r="H256" s="165">
        <v>0</v>
      </c>
      <c r="I256" s="165">
        <v>3</v>
      </c>
      <c r="J256" s="165">
        <v>2</v>
      </c>
      <c r="K256" s="165">
        <v>3</v>
      </c>
      <c r="L256" s="165">
        <v>1</v>
      </c>
      <c r="M256" s="165">
        <v>2</v>
      </c>
      <c r="N256" s="165">
        <v>3</v>
      </c>
      <c r="O256" s="165">
        <v>1</v>
      </c>
      <c r="P256" s="165">
        <v>2</v>
      </c>
      <c r="Q256" s="33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41"/>
    </row>
    <row r="257" spans="1:28" x14ac:dyDescent="0.2">
      <c r="A257" s="70">
        <v>292760</v>
      </c>
      <c r="B257" s="70" t="s">
        <v>395</v>
      </c>
      <c r="C257" s="76" t="s">
        <v>677</v>
      </c>
      <c r="D257" s="71" t="s">
        <v>507</v>
      </c>
      <c r="E257" s="70" t="s">
        <v>685</v>
      </c>
      <c r="F257" s="165">
        <v>4</v>
      </c>
      <c r="G257" s="165">
        <v>2</v>
      </c>
      <c r="H257" s="165">
        <v>3</v>
      </c>
      <c r="I257" s="165">
        <v>1</v>
      </c>
      <c r="J257" s="165">
        <v>1</v>
      </c>
      <c r="K257" s="165">
        <v>3</v>
      </c>
      <c r="L257" s="165">
        <v>2</v>
      </c>
      <c r="M257" s="165">
        <v>0</v>
      </c>
      <c r="N257" s="165">
        <v>2</v>
      </c>
      <c r="O257" s="165">
        <v>1</v>
      </c>
      <c r="P257" s="165">
        <v>0</v>
      </c>
      <c r="Q257" s="33"/>
      <c r="R257" s="141"/>
      <c r="S257" s="141"/>
      <c r="T257" s="141"/>
      <c r="U257" s="141"/>
      <c r="V257" s="141"/>
      <c r="W257" s="141"/>
      <c r="X257" s="141"/>
      <c r="Y257" s="141"/>
      <c r="Z257" s="141"/>
      <c r="AA257" s="141"/>
      <c r="AB257" s="141"/>
    </row>
    <row r="258" spans="1:28" x14ac:dyDescent="0.2">
      <c r="A258" s="103">
        <v>29063</v>
      </c>
      <c r="B258" s="104" t="s">
        <v>395</v>
      </c>
      <c r="C258" s="105" t="s">
        <v>686</v>
      </c>
      <c r="D258" s="100"/>
      <c r="E258" s="140"/>
      <c r="F258" s="140">
        <v>46</v>
      </c>
      <c r="G258" s="140">
        <v>49</v>
      </c>
      <c r="H258" s="140">
        <v>53</v>
      </c>
      <c r="I258" s="140">
        <v>49</v>
      </c>
      <c r="J258" s="140">
        <v>49</v>
      </c>
      <c r="K258" s="140">
        <v>56</v>
      </c>
      <c r="L258" s="140">
        <v>47</v>
      </c>
      <c r="M258" s="140">
        <v>51</v>
      </c>
      <c r="N258" s="140">
        <v>54</v>
      </c>
      <c r="O258" s="140">
        <v>51</v>
      </c>
      <c r="P258" s="140">
        <v>38</v>
      </c>
      <c r="Q258" s="33"/>
      <c r="R258" s="141"/>
      <c r="S258" s="141"/>
      <c r="T258" s="141"/>
      <c r="U258" s="141"/>
      <c r="V258" s="141"/>
      <c r="W258" s="141"/>
      <c r="X258" s="141"/>
      <c r="Y258" s="141"/>
      <c r="Z258" s="141"/>
      <c r="AA258" s="141"/>
      <c r="AB258" s="141"/>
    </row>
    <row r="259" spans="1:28" x14ac:dyDescent="0.2">
      <c r="A259" s="70">
        <v>290135</v>
      </c>
      <c r="B259" s="70" t="s">
        <v>395</v>
      </c>
      <c r="C259" s="76" t="s">
        <v>686</v>
      </c>
      <c r="D259" s="71" t="s">
        <v>542</v>
      </c>
      <c r="E259" s="70" t="s">
        <v>687</v>
      </c>
      <c r="F259" s="165">
        <v>0</v>
      </c>
      <c r="G259" s="165">
        <v>3</v>
      </c>
      <c r="H259" s="165">
        <v>2</v>
      </c>
      <c r="I259" s="165">
        <v>4</v>
      </c>
      <c r="J259" s="165">
        <v>2</v>
      </c>
      <c r="K259" s="165">
        <v>5</v>
      </c>
      <c r="L259" s="165">
        <v>0</v>
      </c>
      <c r="M259" s="165">
        <v>0</v>
      </c>
      <c r="N259" s="165">
        <v>3</v>
      </c>
      <c r="O259" s="165">
        <v>2</v>
      </c>
      <c r="P259" s="165">
        <v>0</v>
      </c>
      <c r="Q259" s="33"/>
      <c r="R259" s="141"/>
      <c r="S259" s="141"/>
      <c r="T259" s="141"/>
      <c r="U259" s="141"/>
      <c r="V259" s="141"/>
      <c r="W259" s="141"/>
      <c r="X259" s="141"/>
      <c r="Y259" s="141"/>
      <c r="Z259" s="141"/>
      <c r="AA259" s="141"/>
      <c r="AB259" s="141"/>
    </row>
    <row r="260" spans="1:28" x14ac:dyDescent="0.2">
      <c r="A260" s="70">
        <v>290180</v>
      </c>
      <c r="B260" s="70" t="s">
        <v>395</v>
      </c>
      <c r="C260" s="76" t="s">
        <v>686</v>
      </c>
      <c r="D260" s="71" t="s">
        <v>542</v>
      </c>
      <c r="E260" s="70" t="s">
        <v>688</v>
      </c>
      <c r="F260" s="165">
        <v>1</v>
      </c>
      <c r="G260" s="165">
        <v>0</v>
      </c>
      <c r="H260" s="165">
        <v>2</v>
      </c>
      <c r="I260" s="165">
        <v>1</v>
      </c>
      <c r="J260" s="165">
        <v>2</v>
      </c>
      <c r="K260" s="165">
        <v>0</v>
      </c>
      <c r="L260" s="165">
        <v>1</v>
      </c>
      <c r="M260" s="165">
        <v>1</v>
      </c>
      <c r="N260" s="165">
        <v>3</v>
      </c>
      <c r="O260" s="165">
        <v>0</v>
      </c>
      <c r="P260" s="165">
        <v>1</v>
      </c>
      <c r="Q260" s="33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41"/>
    </row>
    <row r="261" spans="1:28" x14ac:dyDescent="0.2">
      <c r="A261" s="70">
        <v>290600</v>
      </c>
      <c r="B261" s="70" t="s">
        <v>395</v>
      </c>
      <c r="C261" s="76" t="s">
        <v>686</v>
      </c>
      <c r="D261" s="71" t="s">
        <v>542</v>
      </c>
      <c r="E261" s="70" t="s">
        <v>689</v>
      </c>
      <c r="F261" s="165">
        <v>13</v>
      </c>
      <c r="G261" s="165">
        <v>8</v>
      </c>
      <c r="H261" s="165">
        <v>12</v>
      </c>
      <c r="I261" s="165">
        <v>5</v>
      </c>
      <c r="J261" s="165">
        <v>10</v>
      </c>
      <c r="K261" s="165">
        <v>16</v>
      </c>
      <c r="L261" s="165">
        <v>13</v>
      </c>
      <c r="M261" s="165">
        <v>11</v>
      </c>
      <c r="N261" s="165">
        <v>14</v>
      </c>
      <c r="O261" s="165">
        <v>17</v>
      </c>
      <c r="P261" s="165">
        <v>13</v>
      </c>
      <c r="Q261" s="33"/>
      <c r="R261" s="141"/>
      <c r="S261" s="141"/>
      <c r="T261" s="141"/>
      <c r="U261" s="141"/>
      <c r="V261" s="141"/>
      <c r="W261" s="141"/>
      <c r="X261" s="141"/>
      <c r="Y261" s="141"/>
      <c r="Z261" s="141"/>
      <c r="AA261" s="141"/>
      <c r="AB261" s="141"/>
    </row>
    <row r="262" spans="1:28" x14ac:dyDescent="0.2">
      <c r="A262" s="70">
        <v>291085</v>
      </c>
      <c r="B262" s="70" t="s">
        <v>395</v>
      </c>
      <c r="C262" s="76" t="s">
        <v>686</v>
      </c>
      <c r="D262" s="71" t="s">
        <v>542</v>
      </c>
      <c r="E262" s="70" t="s">
        <v>690</v>
      </c>
      <c r="F262" s="165">
        <v>5</v>
      </c>
      <c r="G262" s="165">
        <v>4</v>
      </c>
      <c r="H262" s="165">
        <v>1</v>
      </c>
      <c r="I262" s="165">
        <v>1</v>
      </c>
      <c r="J262" s="165">
        <v>3</v>
      </c>
      <c r="K262" s="165">
        <v>6</v>
      </c>
      <c r="L262" s="165">
        <v>2</v>
      </c>
      <c r="M262" s="165">
        <v>6</v>
      </c>
      <c r="N262" s="165">
        <v>4</v>
      </c>
      <c r="O262" s="165">
        <v>3</v>
      </c>
      <c r="P262" s="165">
        <v>4</v>
      </c>
      <c r="Q262" s="33"/>
      <c r="R262" s="141"/>
      <c r="S262" s="141"/>
      <c r="T262" s="141"/>
      <c r="U262" s="141"/>
      <c r="V262" s="141"/>
      <c r="W262" s="141"/>
      <c r="X262" s="141"/>
      <c r="Y262" s="141"/>
      <c r="Z262" s="141"/>
      <c r="AA262" s="141"/>
      <c r="AB262" s="141"/>
    </row>
    <row r="263" spans="1:28" x14ac:dyDescent="0.2">
      <c r="A263" s="70">
        <v>291700</v>
      </c>
      <c r="B263" s="70" t="s">
        <v>395</v>
      </c>
      <c r="C263" s="76" t="s">
        <v>686</v>
      </c>
      <c r="D263" s="71" t="s">
        <v>445</v>
      </c>
      <c r="E263" s="70" t="s">
        <v>691</v>
      </c>
      <c r="F263" s="165">
        <v>4</v>
      </c>
      <c r="G263" s="165">
        <v>4</v>
      </c>
      <c r="H263" s="165">
        <v>6</v>
      </c>
      <c r="I263" s="165">
        <v>7</v>
      </c>
      <c r="J263" s="165">
        <v>9</v>
      </c>
      <c r="K263" s="165">
        <v>2</v>
      </c>
      <c r="L263" s="165">
        <v>5</v>
      </c>
      <c r="M263" s="165">
        <v>11</v>
      </c>
      <c r="N263" s="165">
        <v>9</v>
      </c>
      <c r="O263" s="165">
        <v>8</v>
      </c>
      <c r="P263" s="165">
        <v>3</v>
      </c>
      <c r="Q263" s="33"/>
      <c r="R263" s="141"/>
      <c r="S263" s="141"/>
      <c r="T263" s="141"/>
      <c r="U263" s="141"/>
      <c r="V263" s="141"/>
      <c r="W263" s="141"/>
      <c r="X263" s="141"/>
      <c r="Y263" s="141"/>
      <c r="Z263" s="141"/>
      <c r="AA263" s="141"/>
      <c r="AB263" s="141"/>
    </row>
    <row r="264" spans="1:28" x14ac:dyDescent="0.2">
      <c r="A264" s="70">
        <v>291770</v>
      </c>
      <c r="B264" s="70" t="s">
        <v>395</v>
      </c>
      <c r="C264" s="76" t="s">
        <v>686</v>
      </c>
      <c r="D264" s="71" t="s">
        <v>542</v>
      </c>
      <c r="E264" s="70" t="s">
        <v>692</v>
      </c>
      <c r="F264" s="165">
        <v>6</v>
      </c>
      <c r="G264" s="165">
        <v>4</v>
      </c>
      <c r="H264" s="165">
        <v>4</v>
      </c>
      <c r="I264" s="165">
        <v>2</v>
      </c>
      <c r="J264" s="165">
        <v>4</v>
      </c>
      <c r="K264" s="165">
        <v>6</v>
      </c>
      <c r="L264" s="165">
        <v>4</v>
      </c>
      <c r="M264" s="165">
        <v>8</v>
      </c>
      <c r="N264" s="165">
        <v>3</v>
      </c>
      <c r="O264" s="165">
        <v>3</v>
      </c>
      <c r="P264" s="165">
        <v>5</v>
      </c>
      <c r="Q264" s="33"/>
      <c r="R264" s="141"/>
      <c r="S264" s="141"/>
      <c r="T264" s="141"/>
      <c r="U264" s="141"/>
      <c r="V264" s="141"/>
      <c r="W264" s="141"/>
      <c r="X264" s="141"/>
      <c r="Y264" s="141"/>
      <c r="Z264" s="141"/>
      <c r="AA264" s="141"/>
      <c r="AB264" s="141"/>
    </row>
    <row r="265" spans="1:28" x14ac:dyDescent="0.2">
      <c r="A265" s="70">
        <v>292460</v>
      </c>
      <c r="B265" s="70" t="s">
        <v>395</v>
      </c>
      <c r="C265" s="76" t="s">
        <v>686</v>
      </c>
      <c r="D265" s="71" t="s">
        <v>542</v>
      </c>
      <c r="E265" s="70" t="s">
        <v>693</v>
      </c>
      <c r="F265" s="165">
        <v>4</v>
      </c>
      <c r="G265" s="165">
        <v>1</v>
      </c>
      <c r="H265" s="165">
        <v>3</v>
      </c>
      <c r="I265" s="165">
        <v>3</v>
      </c>
      <c r="J265" s="165">
        <v>5</v>
      </c>
      <c r="K265" s="165">
        <v>3</v>
      </c>
      <c r="L265" s="165">
        <v>4</v>
      </c>
      <c r="M265" s="165">
        <v>4</v>
      </c>
      <c r="N265" s="165">
        <v>1</v>
      </c>
      <c r="O265" s="165">
        <v>2</v>
      </c>
      <c r="P265" s="165">
        <v>5</v>
      </c>
      <c r="Q265" s="33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41"/>
    </row>
    <row r="266" spans="1:28" x14ac:dyDescent="0.2">
      <c r="A266" s="70">
        <v>292525</v>
      </c>
      <c r="B266" s="70" t="s">
        <v>395</v>
      </c>
      <c r="C266" s="76" t="s">
        <v>686</v>
      </c>
      <c r="D266" s="71" t="s">
        <v>542</v>
      </c>
      <c r="E266" s="70" t="s">
        <v>694</v>
      </c>
      <c r="F266" s="165">
        <v>2</v>
      </c>
      <c r="G266" s="165">
        <v>6</v>
      </c>
      <c r="H266" s="165">
        <v>5</v>
      </c>
      <c r="I266" s="165">
        <v>12</v>
      </c>
      <c r="J266" s="165">
        <v>4</v>
      </c>
      <c r="K266" s="165">
        <v>5</v>
      </c>
      <c r="L266" s="165">
        <v>5</v>
      </c>
      <c r="M266" s="165">
        <v>1</v>
      </c>
      <c r="N266" s="165">
        <v>4</v>
      </c>
      <c r="O266" s="165">
        <v>4</v>
      </c>
      <c r="P266" s="165">
        <v>1</v>
      </c>
      <c r="Q266" s="33"/>
      <c r="R266" s="141"/>
      <c r="S266" s="141"/>
      <c r="T266" s="141"/>
      <c r="U266" s="141"/>
      <c r="V266" s="141"/>
      <c r="W266" s="141"/>
      <c r="X266" s="141"/>
      <c r="Y266" s="141"/>
      <c r="Z266" s="141"/>
      <c r="AA266" s="141"/>
      <c r="AB266" s="141"/>
    </row>
    <row r="267" spans="1:28" x14ac:dyDescent="0.2">
      <c r="A267" s="70">
        <v>293010</v>
      </c>
      <c r="B267" s="70" t="s">
        <v>395</v>
      </c>
      <c r="C267" s="76" t="s">
        <v>686</v>
      </c>
      <c r="D267" s="71" t="s">
        <v>542</v>
      </c>
      <c r="E267" s="70" t="s">
        <v>686</v>
      </c>
      <c r="F267" s="165">
        <v>11</v>
      </c>
      <c r="G267" s="165">
        <v>19</v>
      </c>
      <c r="H267" s="165">
        <v>18</v>
      </c>
      <c r="I267" s="165">
        <v>14</v>
      </c>
      <c r="J267" s="165">
        <v>10</v>
      </c>
      <c r="K267" s="165">
        <v>13</v>
      </c>
      <c r="L267" s="165">
        <v>13</v>
      </c>
      <c r="M267" s="165">
        <v>9</v>
      </c>
      <c r="N267" s="165">
        <v>13</v>
      </c>
      <c r="O267" s="165">
        <v>12</v>
      </c>
      <c r="P267" s="165">
        <v>6</v>
      </c>
      <c r="Q267" s="33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41"/>
    </row>
    <row r="268" spans="1:28" x14ac:dyDescent="0.2">
      <c r="A268" s="68">
        <v>2907</v>
      </c>
      <c r="B268" s="78" t="s">
        <v>396</v>
      </c>
      <c r="C268" s="79"/>
      <c r="D268" s="68"/>
      <c r="E268" s="139"/>
      <c r="F268" s="139">
        <v>177</v>
      </c>
      <c r="G268" s="139">
        <v>166</v>
      </c>
      <c r="H268" s="139">
        <v>179</v>
      </c>
      <c r="I268" s="139">
        <v>186</v>
      </c>
      <c r="J268" s="139">
        <v>169</v>
      </c>
      <c r="K268" s="139">
        <v>154</v>
      </c>
      <c r="L268" s="139">
        <v>165</v>
      </c>
      <c r="M268" s="139">
        <v>156</v>
      </c>
      <c r="N268" s="139">
        <v>129</v>
      </c>
      <c r="O268" s="139">
        <v>137</v>
      </c>
      <c r="P268" s="139">
        <v>146</v>
      </c>
      <c r="Q268" s="33"/>
      <c r="R268" s="141"/>
      <c r="S268" s="141"/>
      <c r="T268" s="141"/>
      <c r="U268" s="141"/>
      <c r="V268" s="141"/>
      <c r="W268" s="141"/>
      <c r="X268" s="141"/>
      <c r="Y268" s="141"/>
      <c r="Z268" s="141"/>
      <c r="AA268" s="141"/>
      <c r="AB268" s="141"/>
    </row>
    <row r="269" spans="1:28" x14ac:dyDescent="0.2">
      <c r="A269" s="103">
        <v>29071</v>
      </c>
      <c r="B269" s="106" t="s">
        <v>396</v>
      </c>
      <c r="C269" s="109" t="s">
        <v>695</v>
      </c>
      <c r="D269" s="108"/>
      <c r="E269" s="140"/>
      <c r="F269" s="140">
        <v>86</v>
      </c>
      <c r="G269" s="140">
        <v>74</v>
      </c>
      <c r="H269" s="140">
        <v>95</v>
      </c>
      <c r="I269" s="140">
        <v>86</v>
      </c>
      <c r="J269" s="140">
        <v>84</v>
      </c>
      <c r="K269" s="140">
        <v>78</v>
      </c>
      <c r="L269" s="140">
        <v>92</v>
      </c>
      <c r="M269" s="140">
        <v>79</v>
      </c>
      <c r="N269" s="140">
        <v>61</v>
      </c>
      <c r="O269" s="140">
        <v>57</v>
      </c>
      <c r="P269" s="140">
        <v>57</v>
      </c>
      <c r="Q269" s="33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41"/>
    </row>
    <row r="270" spans="1:28" x14ac:dyDescent="0.2">
      <c r="A270" s="70">
        <v>290140</v>
      </c>
      <c r="B270" s="80" t="s">
        <v>396</v>
      </c>
      <c r="C270" s="85" t="s">
        <v>695</v>
      </c>
      <c r="D270" s="77" t="s">
        <v>696</v>
      </c>
      <c r="E270" s="86" t="s">
        <v>697</v>
      </c>
      <c r="F270" s="166">
        <v>2</v>
      </c>
      <c r="G270" s="166">
        <v>0</v>
      </c>
      <c r="H270" s="166">
        <v>4</v>
      </c>
      <c r="I270" s="166">
        <v>4</v>
      </c>
      <c r="J270" s="166">
        <v>2</v>
      </c>
      <c r="K270" s="166">
        <v>4</v>
      </c>
      <c r="L270" s="166">
        <v>1</v>
      </c>
      <c r="M270" s="166">
        <v>4</v>
      </c>
      <c r="N270" s="166">
        <v>1</v>
      </c>
      <c r="O270" s="166">
        <v>3</v>
      </c>
      <c r="P270" s="166">
        <v>1</v>
      </c>
      <c r="Q270" s="33"/>
      <c r="R270" s="141"/>
      <c r="S270" s="141"/>
      <c r="T270" s="141"/>
      <c r="U270" s="141"/>
      <c r="V270" s="141"/>
      <c r="W270" s="141"/>
      <c r="X270" s="141"/>
      <c r="Y270" s="141"/>
      <c r="Z270" s="141"/>
      <c r="AA270" s="141"/>
      <c r="AB270" s="141"/>
    </row>
    <row r="271" spans="1:28" x14ac:dyDescent="0.2">
      <c r="A271" s="70">
        <v>290250</v>
      </c>
      <c r="B271" s="80" t="s">
        <v>396</v>
      </c>
      <c r="C271" s="85" t="s">
        <v>695</v>
      </c>
      <c r="D271" s="77" t="s">
        <v>696</v>
      </c>
      <c r="E271" s="86" t="s">
        <v>698</v>
      </c>
      <c r="F271" s="166">
        <v>2</v>
      </c>
      <c r="G271" s="166">
        <v>2</v>
      </c>
      <c r="H271" s="166">
        <v>2</v>
      </c>
      <c r="I271" s="166">
        <v>5</v>
      </c>
      <c r="J271" s="166">
        <v>2</v>
      </c>
      <c r="K271" s="166">
        <v>2</v>
      </c>
      <c r="L271" s="166">
        <v>5</v>
      </c>
      <c r="M271" s="166">
        <v>0</v>
      </c>
      <c r="N271" s="166">
        <v>0</v>
      </c>
      <c r="O271" s="166">
        <v>1</v>
      </c>
      <c r="P271" s="166">
        <v>1</v>
      </c>
      <c r="Q271" s="33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</row>
    <row r="272" spans="1:28" x14ac:dyDescent="0.2">
      <c r="A272" s="70">
        <v>290320</v>
      </c>
      <c r="B272" s="80" t="s">
        <v>396</v>
      </c>
      <c r="C272" s="85" t="s">
        <v>695</v>
      </c>
      <c r="D272" s="77" t="s">
        <v>696</v>
      </c>
      <c r="E272" s="86" t="s">
        <v>695</v>
      </c>
      <c r="F272" s="166">
        <v>28</v>
      </c>
      <c r="G272" s="166">
        <v>34</v>
      </c>
      <c r="H272" s="166">
        <v>33</v>
      </c>
      <c r="I272" s="166">
        <v>28</v>
      </c>
      <c r="J272" s="166">
        <v>30</v>
      </c>
      <c r="K272" s="166">
        <v>25</v>
      </c>
      <c r="L272" s="166">
        <v>32</v>
      </c>
      <c r="M272" s="166">
        <v>24</v>
      </c>
      <c r="N272" s="166">
        <v>16</v>
      </c>
      <c r="O272" s="166">
        <v>23</v>
      </c>
      <c r="P272" s="166">
        <v>19</v>
      </c>
      <c r="Q272" s="33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41"/>
    </row>
    <row r="273" spans="1:28" x14ac:dyDescent="0.2">
      <c r="A273" s="70">
        <v>290440</v>
      </c>
      <c r="B273" s="80" t="s">
        <v>396</v>
      </c>
      <c r="C273" s="85" t="s">
        <v>695</v>
      </c>
      <c r="D273" s="71" t="s">
        <v>699</v>
      </c>
      <c r="E273" s="86" t="s">
        <v>700</v>
      </c>
      <c r="F273" s="166">
        <v>0</v>
      </c>
      <c r="G273" s="166">
        <v>1</v>
      </c>
      <c r="H273" s="166">
        <v>2</v>
      </c>
      <c r="I273" s="166">
        <v>2</v>
      </c>
      <c r="J273" s="166">
        <v>1</v>
      </c>
      <c r="K273" s="166">
        <v>1</v>
      </c>
      <c r="L273" s="166">
        <v>0</v>
      </c>
      <c r="M273" s="166">
        <v>2</v>
      </c>
      <c r="N273" s="166">
        <v>0</v>
      </c>
      <c r="O273" s="166">
        <v>1</v>
      </c>
      <c r="P273" s="166">
        <v>1</v>
      </c>
      <c r="Q273" s="33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</row>
    <row r="274" spans="1:28" x14ac:dyDescent="0.2">
      <c r="A274" s="70">
        <v>290740</v>
      </c>
      <c r="B274" s="80" t="s">
        <v>396</v>
      </c>
      <c r="C274" s="85" t="s">
        <v>695</v>
      </c>
      <c r="D274" s="77" t="s">
        <v>696</v>
      </c>
      <c r="E274" s="86" t="s">
        <v>701</v>
      </c>
      <c r="F274" s="166">
        <v>2</v>
      </c>
      <c r="G274" s="166">
        <v>0</v>
      </c>
      <c r="H274" s="166">
        <v>0</v>
      </c>
      <c r="I274" s="166">
        <v>1</v>
      </c>
      <c r="J274" s="166">
        <v>1</v>
      </c>
      <c r="K274" s="166">
        <v>0</v>
      </c>
      <c r="L274" s="166">
        <v>1</v>
      </c>
      <c r="M274" s="166">
        <v>0</v>
      </c>
      <c r="N274" s="166">
        <v>0</v>
      </c>
      <c r="O274" s="166">
        <v>0</v>
      </c>
      <c r="P274" s="166">
        <v>1</v>
      </c>
      <c r="Q274" s="33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41"/>
    </row>
    <row r="275" spans="1:28" x14ac:dyDescent="0.2">
      <c r="A275" s="70">
        <v>290940</v>
      </c>
      <c r="B275" s="80" t="s">
        <v>396</v>
      </c>
      <c r="C275" s="85" t="s">
        <v>695</v>
      </c>
      <c r="D275" s="77" t="s">
        <v>696</v>
      </c>
      <c r="E275" s="86" t="s">
        <v>702</v>
      </c>
      <c r="F275" s="166">
        <v>1</v>
      </c>
      <c r="G275" s="166">
        <v>3</v>
      </c>
      <c r="H275" s="166">
        <v>2</v>
      </c>
      <c r="I275" s="166">
        <v>1</v>
      </c>
      <c r="J275" s="166">
        <v>2</v>
      </c>
      <c r="K275" s="166">
        <v>2</v>
      </c>
      <c r="L275" s="166">
        <v>2</v>
      </c>
      <c r="M275" s="166">
        <v>4</v>
      </c>
      <c r="N275" s="166">
        <v>5</v>
      </c>
      <c r="O275" s="166">
        <v>2</v>
      </c>
      <c r="P275" s="166">
        <v>3</v>
      </c>
      <c r="Q275" s="33"/>
      <c r="R275" s="141"/>
      <c r="S275" s="141"/>
      <c r="T275" s="141"/>
      <c r="U275" s="141"/>
      <c r="V275" s="141"/>
      <c r="W275" s="141"/>
      <c r="X275" s="141"/>
      <c r="Y275" s="141"/>
      <c r="Z275" s="141"/>
      <c r="AA275" s="141"/>
      <c r="AB275" s="141"/>
    </row>
    <row r="276" spans="1:28" x14ac:dyDescent="0.2">
      <c r="A276" s="70">
        <v>290970</v>
      </c>
      <c r="B276" s="80" t="s">
        <v>396</v>
      </c>
      <c r="C276" s="85" t="s">
        <v>695</v>
      </c>
      <c r="D276" s="77" t="s">
        <v>696</v>
      </c>
      <c r="E276" s="86" t="s">
        <v>703</v>
      </c>
      <c r="F276" s="166">
        <v>6</v>
      </c>
      <c r="G276" s="166">
        <v>0</v>
      </c>
      <c r="H276" s="166">
        <v>2</v>
      </c>
      <c r="I276" s="166">
        <v>2</v>
      </c>
      <c r="J276" s="166">
        <v>4</v>
      </c>
      <c r="K276" s="166">
        <v>0</v>
      </c>
      <c r="L276" s="166">
        <v>1</v>
      </c>
      <c r="M276" s="166">
        <v>2</v>
      </c>
      <c r="N276" s="166">
        <v>2</v>
      </c>
      <c r="O276" s="166">
        <v>0</v>
      </c>
      <c r="P276" s="166">
        <v>1</v>
      </c>
      <c r="Q276" s="33"/>
      <c r="R276" s="141"/>
      <c r="S276" s="141"/>
      <c r="T276" s="141"/>
      <c r="U276" s="141"/>
      <c r="V276" s="141"/>
      <c r="W276" s="141"/>
      <c r="X276" s="141"/>
      <c r="Y276" s="141"/>
      <c r="Z276" s="141"/>
      <c r="AA276" s="141"/>
      <c r="AB276" s="141"/>
    </row>
    <row r="277" spans="1:28" x14ac:dyDescent="0.2">
      <c r="A277" s="70">
        <v>291110</v>
      </c>
      <c r="B277" s="80" t="s">
        <v>396</v>
      </c>
      <c r="C277" s="85" t="s">
        <v>695</v>
      </c>
      <c r="D277" s="77" t="s">
        <v>696</v>
      </c>
      <c r="E277" s="86" t="s">
        <v>704</v>
      </c>
      <c r="F277" s="166">
        <v>3</v>
      </c>
      <c r="G277" s="166">
        <v>7</v>
      </c>
      <c r="H277" s="166">
        <v>8</v>
      </c>
      <c r="I277" s="166">
        <v>5</v>
      </c>
      <c r="J277" s="166">
        <v>4</v>
      </c>
      <c r="K277" s="166">
        <v>6</v>
      </c>
      <c r="L277" s="166">
        <v>4</v>
      </c>
      <c r="M277" s="166">
        <v>5</v>
      </c>
      <c r="N277" s="166">
        <v>4</v>
      </c>
      <c r="O277" s="166">
        <v>2</v>
      </c>
      <c r="P277" s="166">
        <v>6</v>
      </c>
      <c r="Q277" s="33"/>
      <c r="R277" s="141"/>
      <c r="S277" s="141"/>
      <c r="T277" s="141"/>
      <c r="U277" s="141"/>
      <c r="V277" s="141"/>
      <c r="W277" s="141"/>
      <c r="X277" s="141"/>
      <c r="Y277" s="141"/>
      <c r="Z277" s="141"/>
      <c r="AA277" s="141"/>
      <c r="AB277" s="141"/>
    </row>
    <row r="278" spans="1:28" x14ac:dyDescent="0.2">
      <c r="A278" s="70">
        <v>291955</v>
      </c>
      <c r="B278" s="80" t="s">
        <v>396</v>
      </c>
      <c r="C278" s="85" t="s">
        <v>695</v>
      </c>
      <c r="D278" s="77" t="s">
        <v>696</v>
      </c>
      <c r="E278" s="86" t="s">
        <v>705</v>
      </c>
      <c r="F278" s="166">
        <v>20</v>
      </c>
      <c r="G278" s="166">
        <v>7</v>
      </c>
      <c r="H278" s="166">
        <v>18</v>
      </c>
      <c r="I278" s="166">
        <v>17</v>
      </c>
      <c r="J278" s="166">
        <v>19</v>
      </c>
      <c r="K278" s="166">
        <v>18</v>
      </c>
      <c r="L278" s="166">
        <v>20</v>
      </c>
      <c r="M278" s="166">
        <v>18</v>
      </c>
      <c r="N278" s="166">
        <v>16</v>
      </c>
      <c r="O278" s="166">
        <v>11</v>
      </c>
      <c r="P278" s="166">
        <v>11</v>
      </c>
      <c r="Q278" s="33"/>
      <c r="R278" s="141"/>
      <c r="S278" s="141"/>
      <c r="T278" s="141"/>
      <c r="U278" s="141"/>
      <c r="V278" s="141"/>
      <c r="W278" s="141"/>
      <c r="X278" s="141"/>
      <c r="Y278" s="141"/>
      <c r="Z278" s="141"/>
      <c r="AA278" s="141"/>
      <c r="AB278" s="141"/>
    </row>
    <row r="279" spans="1:28" x14ac:dyDescent="0.2">
      <c r="A279" s="70">
        <v>292045</v>
      </c>
      <c r="B279" s="80" t="s">
        <v>396</v>
      </c>
      <c r="C279" s="85" t="s">
        <v>695</v>
      </c>
      <c r="D279" s="77" t="s">
        <v>696</v>
      </c>
      <c r="E279" s="86" t="s">
        <v>706</v>
      </c>
      <c r="F279" s="166">
        <v>1</v>
      </c>
      <c r="G279" s="166">
        <v>1</v>
      </c>
      <c r="H279" s="166">
        <v>0</v>
      </c>
      <c r="I279" s="166">
        <v>2</v>
      </c>
      <c r="J279" s="166">
        <v>3</v>
      </c>
      <c r="K279" s="166">
        <v>2</v>
      </c>
      <c r="L279" s="166">
        <v>1</v>
      </c>
      <c r="M279" s="166">
        <v>0</v>
      </c>
      <c r="N279" s="166">
        <v>0</v>
      </c>
      <c r="O279" s="166">
        <v>0</v>
      </c>
      <c r="P279" s="166">
        <v>0</v>
      </c>
      <c r="Q279" s="33"/>
      <c r="R279" s="141"/>
      <c r="S279" s="141"/>
      <c r="T279" s="141"/>
      <c r="U279" s="141"/>
      <c r="V279" s="141"/>
      <c r="W279" s="141"/>
      <c r="X279" s="141"/>
      <c r="Y279" s="141"/>
      <c r="Z279" s="141"/>
      <c r="AA279" s="141"/>
      <c r="AB279" s="141"/>
    </row>
    <row r="280" spans="1:28" x14ac:dyDescent="0.2">
      <c r="A280" s="70">
        <v>292620</v>
      </c>
      <c r="B280" s="80" t="s">
        <v>396</v>
      </c>
      <c r="C280" s="85" t="s">
        <v>695</v>
      </c>
      <c r="D280" s="77" t="s">
        <v>696</v>
      </c>
      <c r="E280" s="86" t="s">
        <v>707</v>
      </c>
      <c r="F280" s="166">
        <v>5</v>
      </c>
      <c r="G280" s="166">
        <v>3</v>
      </c>
      <c r="H280" s="166">
        <v>6</v>
      </c>
      <c r="I280" s="166">
        <v>1</v>
      </c>
      <c r="J280" s="166">
        <v>2</v>
      </c>
      <c r="K280" s="166">
        <v>2</v>
      </c>
      <c r="L280" s="166">
        <v>4</v>
      </c>
      <c r="M280" s="166">
        <v>5</v>
      </c>
      <c r="N280" s="166">
        <v>1</v>
      </c>
      <c r="O280" s="166">
        <v>4</v>
      </c>
      <c r="P280" s="166">
        <v>0</v>
      </c>
      <c r="Q280" s="33"/>
      <c r="R280" s="141"/>
      <c r="S280" s="141"/>
      <c r="T280" s="141"/>
      <c r="U280" s="141"/>
      <c r="V280" s="141"/>
      <c r="W280" s="141"/>
      <c r="X280" s="141"/>
      <c r="Y280" s="141"/>
      <c r="Z280" s="141"/>
      <c r="AA280" s="141"/>
      <c r="AB280" s="141"/>
    </row>
    <row r="281" spans="1:28" x14ac:dyDescent="0.2">
      <c r="A281" s="70">
        <v>292840</v>
      </c>
      <c r="B281" s="80" t="s">
        <v>396</v>
      </c>
      <c r="C281" s="85" t="s">
        <v>695</v>
      </c>
      <c r="D281" s="77" t="s">
        <v>696</v>
      </c>
      <c r="E281" s="86" t="s">
        <v>708</v>
      </c>
      <c r="F281" s="166">
        <v>7</v>
      </c>
      <c r="G281" s="166">
        <v>9</v>
      </c>
      <c r="H281" s="166">
        <v>9</v>
      </c>
      <c r="I281" s="166">
        <v>10</v>
      </c>
      <c r="J281" s="166">
        <v>7</v>
      </c>
      <c r="K281" s="166">
        <v>6</v>
      </c>
      <c r="L281" s="166">
        <v>9</v>
      </c>
      <c r="M281" s="166">
        <v>5</v>
      </c>
      <c r="N281" s="166">
        <v>5</v>
      </c>
      <c r="O281" s="166">
        <v>3</v>
      </c>
      <c r="P281" s="166">
        <v>6</v>
      </c>
      <c r="Q281" s="33"/>
      <c r="R281" s="141"/>
      <c r="S281" s="141"/>
      <c r="T281" s="141"/>
      <c r="U281" s="141"/>
      <c r="V281" s="141"/>
      <c r="W281" s="141"/>
      <c r="X281" s="141"/>
      <c r="Y281" s="141"/>
      <c r="Z281" s="141"/>
      <c r="AA281" s="141"/>
      <c r="AB281" s="141"/>
    </row>
    <row r="282" spans="1:28" x14ac:dyDescent="0.2">
      <c r="A282" s="70">
        <v>292890</v>
      </c>
      <c r="B282" s="80" t="s">
        <v>396</v>
      </c>
      <c r="C282" s="85" t="s">
        <v>695</v>
      </c>
      <c r="D282" s="77" t="s">
        <v>696</v>
      </c>
      <c r="E282" s="86" t="s">
        <v>709</v>
      </c>
      <c r="F282" s="166">
        <v>6</v>
      </c>
      <c r="G282" s="166">
        <v>4</v>
      </c>
      <c r="H282" s="166">
        <v>8</v>
      </c>
      <c r="I282" s="166">
        <v>7</v>
      </c>
      <c r="J282" s="166">
        <v>4</v>
      </c>
      <c r="K282" s="166">
        <v>8</v>
      </c>
      <c r="L282" s="166">
        <v>8</v>
      </c>
      <c r="M282" s="166">
        <v>8</v>
      </c>
      <c r="N282" s="166">
        <v>9</v>
      </c>
      <c r="O282" s="166">
        <v>4</v>
      </c>
      <c r="P282" s="166">
        <v>4</v>
      </c>
      <c r="Q282" s="33"/>
      <c r="R282" s="141"/>
      <c r="S282" s="141"/>
      <c r="T282" s="141"/>
      <c r="U282" s="141"/>
      <c r="V282" s="141"/>
      <c r="W282" s="141"/>
      <c r="X282" s="141"/>
      <c r="Y282" s="141"/>
      <c r="Z282" s="141"/>
      <c r="AA282" s="141"/>
      <c r="AB282" s="141"/>
    </row>
    <row r="283" spans="1:28" x14ac:dyDescent="0.2">
      <c r="A283" s="70">
        <v>293090</v>
      </c>
      <c r="B283" s="80" t="s">
        <v>396</v>
      </c>
      <c r="C283" s="85" t="s">
        <v>695</v>
      </c>
      <c r="D283" s="71" t="s">
        <v>699</v>
      </c>
      <c r="E283" s="86" t="s">
        <v>710</v>
      </c>
      <c r="F283" s="166">
        <v>2</v>
      </c>
      <c r="G283" s="166">
        <v>0</v>
      </c>
      <c r="H283" s="166">
        <v>1</v>
      </c>
      <c r="I283" s="166">
        <v>1</v>
      </c>
      <c r="J283" s="166">
        <v>0</v>
      </c>
      <c r="K283" s="166">
        <v>0</v>
      </c>
      <c r="L283" s="166">
        <v>2</v>
      </c>
      <c r="M283" s="166">
        <v>2</v>
      </c>
      <c r="N283" s="166">
        <v>0</v>
      </c>
      <c r="O283" s="166">
        <v>3</v>
      </c>
      <c r="P283" s="166">
        <v>1</v>
      </c>
      <c r="Q283" s="33"/>
      <c r="R283" s="141"/>
      <c r="S283" s="141"/>
      <c r="T283" s="141"/>
      <c r="U283" s="141"/>
      <c r="V283" s="141"/>
      <c r="W283" s="141"/>
      <c r="X283" s="141"/>
      <c r="Y283" s="141"/>
      <c r="Z283" s="141"/>
      <c r="AA283" s="141"/>
      <c r="AB283" s="141"/>
    </row>
    <row r="284" spans="1:28" x14ac:dyDescent="0.2">
      <c r="A284" s="70">
        <v>293345</v>
      </c>
      <c r="B284" s="80" t="s">
        <v>396</v>
      </c>
      <c r="C284" s="85" t="s">
        <v>695</v>
      </c>
      <c r="D284" s="77" t="s">
        <v>696</v>
      </c>
      <c r="E284" s="86" t="s">
        <v>711</v>
      </c>
      <c r="F284" s="166">
        <v>1</v>
      </c>
      <c r="G284" s="166">
        <v>3</v>
      </c>
      <c r="H284" s="166">
        <v>0</v>
      </c>
      <c r="I284" s="166">
        <v>0</v>
      </c>
      <c r="J284" s="166">
        <v>3</v>
      </c>
      <c r="K284" s="166">
        <v>2</v>
      </c>
      <c r="L284" s="166">
        <v>2</v>
      </c>
      <c r="M284" s="166">
        <v>0</v>
      </c>
      <c r="N284" s="166">
        <v>2</v>
      </c>
      <c r="O284" s="166">
        <v>0</v>
      </c>
      <c r="P284" s="166">
        <v>2</v>
      </c>
      <c r="Q284" s="33"/>
      <c r="R284" s="141"/>
      <c r="S284" s="141"/>
      <c r="T284" s="141"/>
      <c r="U284" s="141"/>
      <c r="V284" s="141"/>
      <c r="W284" s="141"/>
      <c r="X284" s="141"/>
      <c r="Y284" s="141"/>
      <c r="Z284" s="141"/>
      <c r="AA284" s="141"/>
      <c r="AB284" s="141"/>
    </row>
    <row r="285" spans="1:28" x14ac:dyDescent="0.2">
      <c r="A285" s="103">
        <v>29072</v>
      </c>
      <c r="B285" s="106" t="s">
        <v>396</v>
      </c>
      <c r="C285" s="109" t="s">
        <v>712</v>
      </c>
      <c r="D285" s="100"/>
      <c r="E285" s="140"/>
      <c r="F285" s="140">
        <v>47</v>
      </c>
      <c r="G285" s="140">
        <v>39</v>
      </c>
      <c r="H285" s="140">
        <v>35</v>
      </c>
      <c r="I285" s="140">
        <v>43</v>
      </c>
      <c r="J285" s="140">
        <v>46</v>
      </c>
      <c r="K285" s="140">
        <v>38</v>
      </c>
      <c r="L285" s="140">
        <v>35</v>
      </c>
      <c r="M285" s="140">
        <v>31</v>
      </c>
      <c r="N285" s="140">
        <v>30</v>
      </c>
      <c r="O285" s="140">
        <v>36</v>
      </c>
      <c r="P285" s="140">
        <v>47</v>
      </c>
      <c r="Q285" s="33"/>
      <c r="R285" s="141"/>
      <c r="S285" s="141"/>
      <c r="T285" s="141"/>
      <c r="U285" s="141"/>
      <c r="V285" s="141"/>
      <c r="W285" s="141"/>
      <c r="X285" s="141"/>
      <c r="Y285" s="141"/>
      <c r="Z285" s="141"/>
      <c r="AA285" s="141"/>
      <c r="AB285" s="141"/>
    </row>
    <row r="286" spans="1:28" x14ac:dyDescent="0.2">
      <c r="A286" s="70">
        <v>290270</v>
      </c>
      <c r="B286" s="80" t="s">
        <v>396</v>
      </c>
      <c r="C286" s="85" t="s">
        <v>712</v>
      </c>
      <c r="D286" s="71" t="s">
        <v>713</v>
      </c>
      <c r="E286" s="86" t="s">
        <v>714</v>
      </c>
      <c r="F286" s="166">
        <v>14</v>
      </c>
      <c r="G286" s="166">
        <v>11</v>
      </c>
      <c r="H286" s="166">
        <v>12</v>
      </c>
      <c r="I286" s="166">
        <v>13</v>
      </c>
      <c r="J286" s="166">
        <v>12</v>
      </c>
      <c r="K286" s="166">
        <v>12</v>
      </c>
      <c r="L286" s="166">
        <v>9</v>
      </c>
      <c r="M286" s="166">
        <v>12</v>
      </c>
      <c r="N286" s="166">
        <v>10</v>
      </c>
      <c r="O286" s="166">
        <v>16</v>
      </c>
      <c r="P286" s="166">
        <v>9</v>
      </c>
      <c r="Q286" s="33"/>
      <c r="R286" s="141"/>
      <c r="S286" s="141"/>
      <c r="T286" s="141"/>
      <c r="U286" s="141"/>
      <c r="V286" s="141"/>
      <c r="W286" s="141"/>
      <c r="X286" s="141"/>
      <c r="Y286" s="141"/>
      <c r="Z286" s="141"/>
      <c r="AA286" s="141"/>
      <c r="AB286" s="141"/>
    </row>
    <row r="287" spans="1:28" x14ac:dyDescent="0.2">
      <c r="A287" s="70">
        <v>290450</v>
      </c>
      <c r="B287" s="80" t="s">
        <v>396</v>
      </c>
      <c r="C287" s="85" t="s">
        <v>712</v>
      </c>
      <c r="D287" s="71" t="s">
        <v>713</v>
      </c>
      <c r="E287" s="86" t="s">
        <v>715</v>
      </c>
      <c r="F287" s="166">
        <v>1</v>
      </c>
      <c r="G287" s="166">
        <v>0</v>
      </c>
      <c r="H287" s="166">
        <v>0</v>
      </c>
      <c r="I287" s="166">
        <v>1</v>
      </c>
      <c r="J287" s="166">
        <v>4</v>
      </c>
      <c r="K287" s="166">
        <v>2</v>
      </c>
      <c r="L287" s="166">
        <v>2</v>
      </c>
      <c r="M287" s="166">
        <v>2</v>
      </c>
      <c r="N287" s="166">
        <v>2</v>
      </c>
      <c r="O287" s="166">
        <v>0</v>
      </c>
      <c r="P287" s="166">
        <v>6</v>
      </c>
      <c r="Q287" s="33"/>
      <c r="R287" s="141"/>
      <c r="S287" s="141"/>
      <c r="T287" s="141"/>
      <c r="U287" s="141"/>
      <c r="V287" s="141"/>
      <c r="W287" s="141"/>
      <c r="X287" s="141"/>
      <c r="Y287" s="141"/>
      <c r="Z287" s="141"/>
      <c r="AA287" s="141"/>
      <c r="AB287" s="141"/>
    </row>
    <row r="288" spans="1:28" x14ac:dyDescent="0.2">
      <c r="A288" s="70">
        <v>290475</v>
      </c>
      <c r="B288" s="80" t="s">
        <v>396</v>
      </c>
      <c r="C288" s="85" t="s">
        <v>712</v>
      </c>
      <c r="D288" s="77" t="s">
        <v>696</v>
      </c>
      <c r="E288" s="86" t="s">
        <v>716</v>
      </c>
      <c r="F288" s="166">
        <v>7</v>
      </c>
      <c r="G288" s="166">
        <v>9</v>
      </c>
      <c r="H288" s="166">
        <v>2</v>
      </c>
      <c r="I288" s="166">
        <v>7</v>
      </c>
      <c r="J288" s="166">
        <v>3</v>
      </c>
      <c r="K288" s="166">
        <v>3</v>
      </c>
      <c r="L288" s="166">
        <v>6</v>
      </c>
      <c r="M288" s="166">
        <v>4</v>
      </c>
      <c r="N288" s="166">
        <v>4</v>
      </c>
      <c r="O288" s="166">
        <v>3</v>
      </c>
      <c r="P288" s="166">
        <v>8</v>
      </c>
      <c r="Q288" s="33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/>
    </row>
    <row r="289" spans="1:28" x14ac:dyDescent="0.2">
      <c r="A289" s="70">
        <v>291320</v>
      </c>
      <c r="B289" s="80" t="s">
        <v>396</v>
      </c>
      <c r="C289" s="85" t="s">
        <v>712</v>
      </c>
      <c r="D289" s="71" t="s">
        <v>713</v>
      </c>
      <c r="E289" s="86" t="s">
        <v>712</v>
      </c>
      <c r="F289" s="166">
        <v>8</v>
      </c>
      <c r="G289" s="166">
        <v>5</v>
      </c>
      <c r="H289" s="166">
        <v>7</v>
      </c>
      <c r="I289" s="166">
        <v>5</v>
      </c>
      <c r="J289" s="166">
        <v>8</v>
      </c>
      <c r="K289" s="166">
        <v>5</v>
      </c>
      <c r="L289" s="166">
        <v>7</v>
      </c>
      <c r="M289" s="166">
        <v>4</v>
      </c>
      <c r="N289" s="166">
        <v>5</v>
      </c>
      <c r="O289" s="166">
        <v>4</v>
      </c>
      <c r="P289" s="166">
        <v>8</v>
      </c>
      <c r="Q289" s="33"/>
      <c r="R289" s="141"/>
      <c r="S289" s="141"/>
      <c r="T289" s="141"/>
      <c r="U289" s="141"/>
      <c r="V289" s="141"/>
      <c r="W289" s="141"/>
      <c r="X289" s="141"/>
      <c r="Y289" s="141"/>
      <c r="Z289" s="141"/>
      <c r="AA289" s="141"/>
      <c r="AB289" s="141"/>
    </row>
    <row r="290" spans="1:28" x14ac:dyDescent="0.2">
      <c r="A290" s="70">
        <v>291410</v>
      </c>
      <c r="B290" s="80" t="s">
        <v>396</v>
      </c>
      <c r="C290" s="85" t="s">
        <v>712</v>
      </c>
      <c r="D290" s="71" t="s">
        <v>520</v>
      </c>
      <c r="E290" s="86" t="s">
        <v>717</v>
      </c>
      <c r="F290" s="166">
        <v>0</v>
      </c>
      <c r="G290" s="166">
        <v>1</v>
      </c>
      <c r="H290" s="166">
        <v>1</v>
      </c>
      <c r="I290" s="166">
        <v>1</v>
      </c>
      <c r="J290" s="166">
        <v>0</v>
      </c>
      <c r="K290" s="166">
        <v>3</v>
      </c>
      <c r="L290" s="166">
        <v>3</v>
      </c>
      <c r="M290" s="166">
        <v>1</v>
      </c>
      <c r="N290" s="166">
        <v>1</v>
      </c>
      <c r="O290" s="166">
        <v>1</v>
      </c>
      <c r="P290" s="166">
        <v>2</v>
      </c>
      <c r="Q290" s="33"/>
      <c r="R290" s="141"/>
      <c r="S290" s="141"/>
      <c r="T290" s="141"/>
      <c r="U290" s="141"/>
      <c r="V290" s="141"/>
      <c r="W290" s="141"/>
      <c r="X290" s="141"/>
      <c r="Y290" s="141"/>
      <c r="Z290" s="141"/>
      <c r="AA290" s="141"/>
      <c r="AB290" s="141"/>
    </row>
    <row r="291" spans="1:28" x14ac:dyDescent="0.2">
      <c r="A291" s="70">
        <v>292160</v>
      </c>
      <c r="B291" s="80" t="s">
        <v>396</v>
      </c>
      <c r="C291" s="85" t="s">
        <v>712</v>
      </c>
      <c r="D291" s="71" t="s">
        <v>713</v>
      </c>
      <c r="E291" s="86" t="s">
        <v>718</v>
      </c>
      <c r="F291" s="166">
        <v>1</v>
      </c>
      <c r="G291" s="166">
        <v>0</v>
      </c>
      <c r="H291" s="166">
        <v>1</v>
      </c>
      <c r="I291" s="166">
        <v>1</v>
      </c>
      <c r="J291" s="166">
        <v>3</v>
      </c>
      <c r="K291" s="166">
        <v>2</v>
      </c>
      <c r="L291" s="166">
        <v>1</v>
      </c>
      <c r="M291" s="166">
        <v>2</v>
      </c>
      <c r="N291" s="166">
        <v>1</v>
      </c>
      <c r="O291" s="166">
        <v>1</v>
      </c>
      <c r="P291" s="166">
        <v>2</v>
      </c>
      <c r="Q291" s="33"/>
      <c r="R291" s="141"/>
      <c r="S291" s="141"/>
      <c r="T291" s="141"/>
      <c r="U291" s="141"/>
      <c r="V291" s="141"/>
      <c r="W291" s="141"/>
      <c r="X291" s="141"/>
      <c r="Y291" s="141"/>
      <c r="Z291" s="141"/>
      <c r="AA291" s="141"/>
      <c r="AB291" s="141"/>
    </row>
    <row r="292" spans="1:28" x14ac:dyDescent="0.2">
      <c r="A292" s="70">
        <v>292225</v>
      </c>
      <c r="B292" s="80" t="s">
        <v>396</v>
      </c>
      <c r="C292" s="85" t="s">
        <v>712</v>
      </c>
      <c r="D292" s="71" t="s">
        <v>713</v>
      </c>
      <c r="E292" s="86" t="s">
        <v>719</v>
      </c>
      <c r="F292" s="166">
        <v>2</v>
      </c>
      <c r="G292" s="166">
        <v>3</v>
      </c>
      <c r="H292" s="166">
        <v>1</v>
      </c>
      <c r="I292" s="166">
        <v>3</v>
      </c>
      <c r="J292" s="166">
        <v>4</v>
      </c>
      <c r="K292" s="166">
        <v>2</v>
      </c>
      <c r="L292" s="166">
        <v>1</v>
      </c>
      <c r="M292" s="166">
        <v>3</v>
      </c>
      <c r="N292" s="166">
        <v>1</v>
      </c>
      <c r="O292" s="166">
        <v>2</v>
      </c>
      <c r="P292" s="166">
        <v>3</v>
      </c>
      <c r="Q292" s="33"/>
      <c r="R292" s="141"/>
      <c r="S292" s="141"/>
      <c r="T292" s="141"/>
      <c r="U292" s="141"/>
      <c r="V292" s="141"/>
      <c r="W292" s="141"/>
      <c r="X292" s="141"/>
      <c r="Y292" s="141"/>
      <c r="Z292" s="141"/>
      <c r="AA292" s="141"/>
      <c r="AB292" s="141"/>
    </row>
    <row r="293" spans="1:28" x14ac:dyDescent="0.2">
      <c r="A293" s="70">
        <v>292320</v>
      </c>
      <c r="B293" s="80" t="s">
        <v>396</v>
      </c>
      <c r="C293" s="85" t="s">
        <v>712</v>
      </c>
      <c r="D293" s="71" t="s">
        <v>713</v>
      </c>
      <c r="E293" s="86" t="s">
        <v>720</v>
      </c>
      <c r="F293" s="166">
        <v>7</v>
      </c>
      <c r="G293" s="166">
        <v>3</v>
      </c>
      <c r="H293" s="166">
        <v>4</v>
      </c>
      <c r="I293" s="166">
        <v>2</v>
      </c>
      <c r="J293" s="166">
        <v>4</v>
      </c>
      <c r="K293" s="166">
        <v>5</v>
      </c>
      <c r="L293" s="166">
        <v>0</v>
      </c>
      <c r="M293" s="166">
        <v>0</v>
      </c>
      <c r="N293" s="166">
        <v>2</v>
      </c>
      <c r="O293" s="166">
        <v>1</v>
      </c>
      <c r="P293" s="166">
        <v>2</v>
      </c>
      <c r="Q293" s="33"/>
      <c r="R293" s="141"/>
      <c r="S293" s="141"/>
      <c r="T293" s="141"/>
      <c r="U293" s="141"/>
      <c r="V293" s="141"/>
      <c r="W293" s="141"/>
      <c r="X293" s="141"/>
      <c r="Y293" s="141"/>
      <c r="Z293" s="141"/>
      <c r="AA293" s="141"/>
      <c r="AB293" s="141"/>
    </row>
    <row r="294" spans="1:28" x14ac:dyDescent="0.2">
      <c r="A294" s="70">
        <v>292370</v>
      </c>
      <c r="B294" s="80" t="s">
        <v>396</v>
      </c>
      <c r="C294" s="85" t="s">
        <v>712</v>
      </c>
      <c r="D294" s="71" t="s">
        <v>713</v>
      </c>
      <c r="E294" s="86" t="s">
        <v>721</v>
      </c>
      <c r="F294" s="166">
        <v>7</v>
      </c>
      <c r="G294" s="166">
        <v>7</v>
      </c>
      <c r="H294" s="166">
        <v>7</v>
      </c>
      <c r="I294" s="166">
        <v>10</v>
      </c>
      <c r="J294" s="166">
        <v>8</v>
      </c>
      <c r="K294" s="166">
        <v>4</v>
      </c>
      <c r="L294" s="166">
        <v>6</v>
      </c>
      <c r="M294" s="166">
        <v>3</v>
      </c>
      <c r="N294" s="166">
        <v>4</v>
      </c>
      <c r="O294" s="166">
        <v>8</v>
      </c>
      <c r="P294" s="166">
        <v>7</v>
      </c>
      <c r="Q294" s="33"/>
      <c r="R294" s="141"/>
      <c r="S294" s="141"/>
      <c r="T294" s="141"/>
      <c r="U294" s="141"/>
      <c r="V294" s="141"/>
      <c r="W294" s="141"/>
      <c r="X294" s="141"/>
      <c r="Y294" s="141"/>
      <c r="Z294" s="141"/>
      <c r="AA294" s="141"/>
      <c r="AB294" s="141"/>
    </row>
    <row r="295" spans="1:28" x14ac:dyDescent="0.2">
      <c r="A295" s="103">
        <v>29073</v>
      </c>
      <c r="B295" s="106" t="s">
        <v>396</v>
      </c>
      <c r="C295" s="110" t="s">
        <v>722</v>
      </c>
      <c r="D295" s="100"/>
      <c r="E295" s="140"/>
      <c r="F295" s="140">
        <v>44</v>
      </c>
      <c r="G295" s="140">
        <v>53</v>
      </c>
      <c r="H295" s="140">
        <v>49</v>
      </c>
      <c r="I295" s="140">
        <v>57</v>
      </c>
      <c r="J295" s="140">
        <v>39</v>
      </c>
      <c r="K295" s="140">
        <v>38</v>
      </c>
      <c r="L295" s="140">
        <v>38</v>
      </c>
      <c r="M295" s="140">
        <v>46</v>
      </c>
      <c r="N295" s="140">
        <v>38</v>
      </c>
      <c r="O295" s="140">
        <v>44</v>
      </c>
      <c r="P295" s="140">
        <v>42</v>
      </c>
      <c r="Q295" s="33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41"/>
    </row>
    <row r="296" spans="1:28" x14ac:dyDescent="0.2">
      <c r="A296" s="70">
        <v>290390</v>
      </c>
      <c r="B296" s="80" t="s">
        <v>396</v>
      </c>
      <c r="C296" s="87" t="s">
        <v>722</v>
      </c>
      <c r="D296" s="71" t="s">
        <v>713</v>
      </c>
      <c r="E296" s="88" t="s">
        <v>723</v>
      </c>
      <c r="F296" s="167">
        <v>13</v>
      </c>
      <c r="G296" s="167">
        <v>19</v>
      </c>
      <c r="H296" s="167">
        <v>13</v>
      </c>
      <c r="I296" s="167">
        <v>13</v>
      </c>
      <c r="J296" s="167">
        <v>10</v>
      </c>
      <c r="K296" s="167">
        <v>16</v>
      </c>
      <c r="L296" s="167">
        <v>15</v>
      </c>
      <c r="M296" s="167">
        <v>10</v>
      </c>
      <c r="N296" s="167">
        <v>13</v>
      </c>
      <c r="O296" s="167">
        <v>4</v>
      </c>
      <c r="P296" s="167">
        <v>12</v>
      </c>
      <c r="Q296" s="33"/>
      <c r="R296" s="141"/>
      <c r="S296" s="141"/>
      <c r="T296" s="141"/>
      <c r="U296" s="141"/>
      <c r="V296" s="141"/>
      <c r="W296" s="141"/>
      <c r="X296" s="141"/>
      <c r="Y296" s="141"/>
      <c r="Z296" s="141"/>
      <c r="AA296" s="141"/>
      <c r="AB296" s="141"/>
    </row>
    <row r="297" spans="1:28" x14ac:dyDescent="0.2">
      <c r="A297" s="70">
        <v>290610</v>
      </c>
      <c r="B297" s="80" t="s">
        <v>396</v>
      </c>
      <c r="C297" s="87" t="s">
        <v>722</v>
      </c>
      <c r="D297" s="71" t="s">
        <v>699</v>
      </c>
      <c r="E297" s="88" t="s">
        <v>724</v>
      </c>
      <c r="F297" s="167">
        <v>0</v>
      </c>
      <c r="G297" s="167">
        <v>1</v>
      </c>
      <c r="H297" s="167">
        <v>0</v>
      </c>
      <c r="I297" s="167">
        <v>1</v>
      </c>
      <c r="J297" s="167">
        <v>1</v>
      </c>
      <c r="K297" s="167">
        <v>2</v>
      </c>
      <c r="L297" s="167">
        <v>1</v>
      </c>
      <c r="M297" s="167">
        <v>1</v>
      </c>
      <c r="N297" s="167">
        <v>0</v>
      </c>
      <c r="O297" s="167">
        <v>2</v>
      </c>
      <c r="P297" s="167">
        <v>2</v>
      </c>
      <c r="Q297" s="33"/>
      <c r="R297" s="141"/>
      <c r="S297" s="141"/>
      <c r="T297" s="141"/>
      <c r="U297" s="141"/>
      <c r="V297" s="141"/>
      <c r="W297" s="141"/>
      <c r="X297" s="141"/>
      <c r="Y297" s="141"/>
      <c r="Z297" s="141"/>
      <c r="AA297" s="141"/>
      <c r="AB297" s="141"/>
    </row>
    <row r="298" spans="1:28" x14ac:dyDescent="0.2">
      <c r="A298" s="70">
        <v>290810</v>
      </c>
      <c r="B298" s="80" t="s">
        <v>396</v>
      </c>
      <c r="C298" s="87" t="s">
        <v>722</v>
      </c>
      <c r="D298" s="71" t="s">
        <v>699</v>
      </c>
      <c r="E298" s="88" t="s">
        <v>725</v>
      </c>
      <c r="F298" s="167">
        <v>7</v>
      </c>
      <c r="G298" s="167">
        <v>1</v>
      </c>
      <c r="H298" s="167">
        <v>0</v>
      </c>
      <c r="I298" s="167">
        <v>7</v>
      </c>
      <c r="J298" s="167">
        <v>4</v>
      </c>
      <c r="K298" s="167">
        <v>1</v>
      </c>
      <c r="L298" s="167">
        <v>1</v>
      </c>
      <c r="M298" s="167">
        <v>5</v>
      </c>
      <c r="N298" s="167">
        <v>1</v>
      </c>
      <c r="O298" s="167">
        <v>3</v>
      </c>
      <c r="P298" s="167">
        <v>1</v>
      </c>
      <c r="Q298" s="33"/>
      <c r="R298" s="141"/>
      <c r="S298" s="141"/>
      <c r="T298" s="141"/>
      <c r="U298" s="141"/>
      <c r="V298" s="141"/>
      <c r="W298" s="141"/>
      <c r="X298" s="141"/>
      <c r="Y298" s="141"/>
      <c r="Z298" s="141"/>
      <c r="AA298" s="141"/>
      <c r="AB298" s="141"/>
    </row>
    <row r="299" spans="1:28" x14ac:dyDescent="0.2">
      <c r="A299" s="70">
        <v>290910</v>
      </c>
      <c r="B299" s="80" t="s">
        <v>396</v>
      </c>
      <c r="C299" s="87" t="s">
        <v>722</v>
      </c>
      <c r="D299" s="71" t="s">
        <v>699</v>
      </c>
      <c r="E299" s="88" t="s">
        <v>726</v>
      </c>
      <c r="F299" s="167">
        <v>1</v>
      </c>
      <c r="G299" s="167">
        <v>1</v>
      </c>
      <c r="H299" s="167">
        <v>0</v>
      </c>
      <c r="I299" s="167">
        <v>6</v>
      </c>
      <c r="J299" s="167">
        <v>0</v>
      </c>
      <c r="K299" s="167">
        <v>0</v>
      </c>
      <c r="L299" s="167">
        <v>0</v>
      </c>
      <c r="M299" s="167">
        <v>1</v>
      </c>
      <c r="N299" s="167">
        <v>1</v>
      </c>
      <c r="O299" s="167">
        <v>0</v>
      </c>
      <c r="P299" s="167">
        <v>1</v>
      </c>
      <c r="Q299" s="33"/>
      <c r="R299" s="141"/>
      <c r="S299" s="141"/>
      <c r="T299" s="141"/>
      <c r="U299" s="141"/>
      <c r="V299" s="141"/>
      <c r="W299" s="141"/>
      <c r="X299" s="141"/>
      <c r="Y299" s="141"/>
      <c r="Z299" s="141"/>
      <c r="AA299" s="141"/>
      <c r="AB299" s="141"/>
    </row>
    <row r="300" spans="1:28" x14ac:dyDescent="0.2">
      <c r="A300" s="70">
        <v>290930</v>
      </c>
      <c r="B300" s="80" t="s">
        <v>396</v>
      </c>
      <c r="C300" s="87" t="s">
        <v>722</v>
      </c>
      <c r="D300" s="71" t="s">
        <v>699</v>
      </c>
      <c r="E300" s="88" t="s">
        <v>727</v>
      </c>
      <c r="F300" s="167">
        <v>2</v>
      </c>
      <c r="G300" s="167">
        <v>4</v>
      </c>
      <c r="H300" s="167">
        <v>8</v>
      </c>
      <c r="I300" s="167">
        <v>8</v>
      </c>
      <c r="J300" s="167">
        <v>4</v>
      </c>
      <c r="K300" s="167">
        <v>4</v>
      </c>
      <c r="L300" s="167">
        <v>3</v>
      </c>
      <c r="M300" s="167">
        <v>5</v>
      </c>
      <c r="N300" s="167">
        <v>5</v>
      </c>
      <c r="O300" s="167">
        <v>5</v>
      </c>
      <c r="P300" s="167">
        <v>3</v>
      </c>
      <c r="Q300" s="33"/>
      <c r="R300" s="141"/>
      <c r="S300" s="141"/>
      <c r="T300" s="141"/>
      <c r="U300" s="141"/>
      <c r="V300" s="141"/>
      <c r="W300" s="141"/>
      <c r="X300" s="141"/>
      <c r="Y300" s="141"/>
      <c r="Z300" s="141"/>
      <c r="AA300" s="141"/>
      <c r="AB300" s="141"/>
    </row>
    <row r="301" spans="1:28" x14ac:dyDescent="0.2">
      <c r="A301" s="70">
        <v>291735</v>
      </c>
      <c r="B301" s="80" t="s">
        <v>396</v>
      </c>
      <c r="C301" s="87" t="s">
        <v>722</v>
      </c>
      <c r="D301" s="71" t="s">
        <v>699</v>
      </c>
      <c r="E301" s="88" t="s">
        <v>729</v>
      </c>
      <c r="F301" s="167">
        <v>0</v>
      </c>
      <c r="G301" s="167">
        <v>0</v>
      </c>
      <c r="H301" s="167">
        <v>0</v>
      </c>
      <c r="I301" s="167">
        <v>0</v>
      </c>
      <c r="J301" s="167">
        <v>2</v>
      </c>
      <c r="K301" s="167">
        <v>2</v>
      </c>
      <c r="L301" s="167">
        <v>1</v>
      </c>
      <c r="M301" s="167">
        <v>1</v>
      </c>
      <c r="N301" s="167">
        <v>2</v>
      </c>
      <c r="O301" s="167">
        <v>3</v>
      </c>
      <c r="P301" s="167">
        <v>1</v>
      </c>
      <c r="Q301" s="33"/>
      <c r="R301" s="141"/>
      <c r="S301" s="141"/>
      <c r="T301" s="141"/>
      <c r="U301" s="141"/>
      <c r="V301" s="141"/>
      <c r="W301" s="141"/>
      <c r="X301" s="141"/>
      <c r="Y301" s="141"/>
      <c r="Z301" s="141"/>
      <c r="AA301" s="141"/>
      <c r="AB301" s="141"/>
    </row>
    <row r="302" spans="1:28" x14ac:dyDescent="0.2">
      <c r="A302" s="70">
        <v>292810</v>
      </c>
      <c r="B302" s="80" t="s">
        <v>396</v>
      </c>
      <c r="C302" s="87" t="s">
        <v>722</v>
      </c>
      <c r="D302" s="71" t="s">
        <v>699</v>
      </c>
      <c r="E302" s="88" t="s">
        <v>722</v>
      </c>
      <c r="F302" s="167">
        <v>5</v>
      </c>
      <c r="G302" s="167">
        <v>8</v>
      </c>
      <c r="H302" s="167">
        <v>7</v>
      </c>
      <c r="I302" s="167">
        <v>5</v>
      </c>
      <c r="J302" s="167">
        <v>6</v>
      </c>
      <c r="K302" s="167">
        <v>3</v>
      </c>
      <c r="L302" s="167">
        <v>5</v>
      </c>
      <c r="M302" s="167">
        <v>8</v>
      </c>
      <c r="N302" s="167">
        <v>5</v>
      </c>
      <c r="O302" s="167">
        <v>10</v>
      </c>
      <c r="P302" s="167">
        <v>3</v>
      </c>
      <c r="Q302" s="33"/>
      <c r="R302" s="141"/>
      <c r="S302" s="141"/>
      <c r="T302" s="141"/>
      <c r="U302" s="141"/>
      <c r="V302" s="141"/>
      <c r="W302" s="141"/>
      <c r="X302" s="141"/>
      <c r="Y302" s="141"/>
      <c r="Z302" s="141"/>
      <c r="AA302" s="141"/>
      <c r="AB302" s="141"/>
    </row>
    <row r="303" spans="1:28" x14ac:dyDescent="0.2">
      <c r="A303" s="70">
        <v>292820</v>
      </c>
      <c r="B303" s="80" t="s">
        <v>396</v>
      </c>
      <c r="C303" s="87" t="s">
        <v>722</v>
      </c>
      <c r="D303" s="71" t="s">
        <v>699</v>
      </c>
      <c r="E303" s="88" t="s">
        <v>730</v>
      </c>
      <c r="F303" s="167">
        <v>3</v>
      </c>
      <c r="G303" s="167">
        <v>5</v>
      </c>
      <c r="H303" s="167">
        <v>2</v>
      </c>
      <c r="I303" s="167">
        <v>5</v>
      </c>
      <c r="J303" s="167">
        <v>3</v>
      </c>
      <c r="K303" s="167">
        <v>0</v>
      </c>
      <c r="L303" s="167">
        <v>2</v>
      </c>
      <c r="M303" s="167">
        <v>3</v>
      </c>
      <c r="N303" s="167">
        <v>3</v>
      </c>
      <c r="O303" s="167">
        <v>2</v>
      </c>
      <c r="P303" s="167">
        <v>7</v>
      </c>
      <c r="Q303" s="33"/>
      <c r="R303" s="141"/>
      <c r="S303" s="141"/>
      <c r="T303" s="141"/>
      <c r="U303" s="141"/>
      <c r="V303" s="141"/>
      <c r="W303" s="141"/>
      <c r="X303" s="141"/>
      <c r="Y303" s="141"/>
      <c r="Z303" s="141"/>
      <c r="AA303" s="141"/>
      <c r="AB303" s="141"/>
    </row>
    <row r="304" spans="1:28" x14ac:dyDescent="0.2">
      <c r="A304" s="70">
        <v>292905</v>
      </c>
      <c r="B304" s="80" t="s">
        <v>396</v>
      </c>
      <c r="C304" s="87" t="s">
        <v>722</v>
      </c>
      <c r="D304" s="71" t="s">
        <v>699</v>
      </c>
      <c r="E304" s="88" t="s">
        <v>731</v>
      </c>
      <c r="F304" s="167">
        <v>1</v>
      </c>
      <c r="G304" s="167">
        <v>5</v>
      </c>
      <c r="H304" s="167">
        <v>3</v>
      </c>
      <c r="I304" s="167">
        <v>4</v>
      </c>
      <c r="J304" s="167">
        <v>1</v>
      </c>
      <c r="K304" s="167">
        <v>1</v>
      </c>
      <c r="L304" s="167">
        <v>0</v>
      </c>
      <c r="M304" s="167">
        <v>1</v>
      </c>
      <c r="N304" s="167">
        <v>1</v>
      </c>
      <c r="O304" s="167">
        <v>4</v>
      </c>
      <c r="P304" s="167">
        <v>4</v>
      </c>
      <c r="Q304" s="33"/>
      <c r="R304" s="141"/>
      <c r="S304" s="141"/>
      <c r="T304" s="141"/>
      <c r="U304" s="141"/>
      <c r="V304" s="141"/>
      <c r="W304" s="141"/>
      <c r="X304" s="141"/>
      <c r="Y304" s="141"/>
      <c r="Z304" s="141"/>
      <c r="AA304" s="141"/>
      <c r="AB304" s="141"/>
    </row>
    <row r="305" spans="1:28" x14ac:dyDescent="0.2">
      <c r="A305" s="70">
        <v>293015</v>
      </c>
      <c r="B305" s="80" t="s">
        <v>396</v>
      </c>
      <c r="C305" s="87" t="s">
        <v>722</v>
      </c>
      <c r="D305" s="71" t="s">
        <v>713</v>
      </c>
      <c r="E305" s="88" t="s">
        <v>732</v>
      </c>
      <c r="F305" s="167">
        <v>4</v>
      </c>
      <c r="G305" s="167">
        <v>8</v>
      </c>
      <c r="H305" s="167">
        <v>8</v>
      </c>
      <c r="I305" s="167">
        <v>1</v>
      </c>
      <c r="J305" s="167">
        <v>4</v>
      </c>
      <c r="K305" s="167">
        <v>5</v>
      </c>
      <c r="L305" s="167">
        <v>6</v>
      </c>
      <c r="M305" s="167">
        <v>6</v>
      </c>
      <c r="N305" s="167">
        <v>7</v>
      </c>
      <c r="O305" s="167">
        <v>5</v>
      </c>
      <c r="P305" s="167">
        <v>5</v>
      </c>
      <c r="Q305" s="33"/>
      <c r="R305" s="141"/>
      <c r="S305" s="141"/>
      <c r="T305" s="141"/>
      <c r="U305" s="141"/>
      <c r="V305" s="141"/>
      <c r="W305" s="141"/>
      <c r="X305" s="141"/>
      <c r="Y305" s="141"/>
      <c r="Z305" s="141"/>
      <c r="AA305" s="141"/>
      <c r="AB305" s="141"/>
    </row>
    <row r="306" spans="1:28" x14ac:dyDescent="0.2">
      <c r="A306" s="70">
        <v>293030</v>
      </c>
      <c r="B306" s="80" t="s">
        <v>396</v>
      </c>
      <c r="C306" s="87" t="s">
        <v>722</v>
      </c>
      <c r="D306" s="71" t="s">
        <v>699</v>
      </c>
      <c r="E306" s="88" t="s">
        <v>733</v>
      </c>
      <c r="F306" s="167">
        <v>3</v>
      </c>
      <c r="G306" s="167">
        <v>0</v>
      </c>
      <c r="H306" s="167">
        <v>4</v>
      </c>
      <c r="I306" s="167">
        <v>4</v>
      </c>
      <c r="J306" s="167">
        <v>2</v>
      </c>
      <c r="K306" s="167">
        <v>1</v>
      </c>
      <c r="L306" s="167">
        <v>0</v>
      </c>
      <c r="M306" s="167">
        <v>3</v>
      </c>
      <c r="N306" s="167">
        <v>0</v>
      </c>
      <c r="O306" s="167">
        <v>6</v>
      </c>
      <c r="P306" s="167">
        <v>1</v>
      </c>
      <c r="Q306" s="33"/>
      <c r="R306" s="141"/>
      <c r="S306" s="141"/>
      <c r="T306" s="141"/>
      <c r="U306" s="141"/>
      <c r="V306" s="141"/>
      <c r="W306" s="141"/>
      <c r="X306" s="141"/>
      <c r="Y306" s="141"/>
      <c r="Z306" s="141"/>
      <c r="AA306" s="141"/>
      <c r="AB306" s="141"/>
    </row>
    <row r="307" spans="1:28" x14ac:dyDescent="0.2">
      <c r="A307" s="70">
        <v>293075</v>
      </c>
      <c r="B307" s="80" t="s">
        <v>396</v>
      </c>
      <c r="C307" s="87" t="s">
        <v>722</v>
      </c>
      <c r="D307" s="71" t="s">
        <v>713</v>
      </c>
      <c r="E307" s="88" t="s">
        <v>734</v>
      </c>
      <c r="F307" s="167">
        <v>5</v>
      </c>
      <c r="G307" s="167">
        <v>1</v>
      </c>
      <c r="H307" s="167">
        <v>4</v>
      </c>
      <c r="I307" s="167">
        <v>3</v>
      </c>
      <c r="J307" s="167">
        <v>2</v>
      </c>
      <c r="K307" s="167">
        <v>3</v>
      </c>
      <c r="L307" s="167">
        <v>4</v>
      </c>
      <c r="M307" s="167">
        <v>2</v>
      </c>
      <c r="N307" s="167">
        <v>0</v>
      </c>
      <c r="O307" s="167">
        <v>0</v>
      </c>
      <c r="P307" s="167">
        <v>2</v>
      </c>
      <c r="Q307" s="33"/>
      <c r="R307" s="141"/>
      <c r="S307" s="141"/>
      <c r="T307" s="141"/>
      <c r="U307" s="141"/>
      <c r="V307" s="141"/>
      <c r="W307" s="141"/>
      <c r="X307" s="141"/>
      <c r="Y307" s="141"/>
      <c r="Z307" s="141"/>
      <c r="AA307" s="141"/>
      <c r="AB307" s="141"/>
    </row>
    <row r="308" spans="1:28" x14ac:dyDescent="0.2">
      <c r="A308" s="68">
        <v>2908</v>
      </c>
      <c r="B308" s="68" t="s">
        <v>397</v>
      </c>
      <c r="C308" s="69"/>
      <c r="D308" s="68"/>
      <c r="E308" s="139"/>
      <c r="F308" s="139">
        <v>309</v>
      </c>
      <c r="G308" s="139">
        <v>299</v>
      </c>
      <c r="H308" s="139">
        <v>276</v>
      </c>
      <c r="I308" s="139">
        <v>272</v>
      </c>
      <c r="J308" s="139">
        <v>258</v>
      </c>
      <c r="K308" s="139">
        <v>231</v>
      </c>
      <c r="L308" s="139">
        <v>232</v>
      </c>
      <c r="M308" s="139">
        <v>218</v>
      </c>
      <c r="N308" s="139">
        <v>213</v>
      </c>
      <c r="O308" s="139">
        <v>192</v>
      </c>
      <c r="P308" s="139">
        <v>197</v>
      </c>
      <c r="Q308" s="33"/>
      <c r="R308" s="141"/>
      <c r="S308" s="141"/>
      <c r="T308" s="141"/>
      <c r="U308" s="141"/>
      <c r="V308" s="141"/>
      <c r="W308" s="141"/>
      <c r="X308" s="141"/>
      <c r="Y308" s="141"/>
      <c r="Z308" s="141"/>
      <c r="AA308" s="141"/>
      <c r="AB308" s="141"/>
    </row>
    <row r="309" spans="1:28" x14ac:dyDescent="0.2">
      <c r="A309" s="103">
        <v>29081</v>
      </c>
      <c r="B309" s="104" t="s">
        <v>397</v>
      </c>
      <c r="C309" s="105" t="s">
        <v>735</v>
      </c>
      <c r="D309" s="100"/>
      <c r="E309" s="140"/>
      <c r="F309" s="140">
        <v>75</v>
      </c>
      <c r="G309" s="140">
        <v>77</v>
      </c>
      <c r="H309" s="140">
        <v>66</v>
      </c>
      <c r="I309" s="140">
        <v>59</v>
      </c>
      <c r="J309" s="140">
        <v>53</v>
      </c>
      <c r="K309" s="140">
        <v>51</v>
      </c>
      <c r="L309" s="140">
        <v>59</v>
      </c>
      <c r="M309" s="140">
        <v>43</v>
      </c>
      <c r="N309" s="140">
        <v>39</v>
      </c>
      <c r="O309" s="140">
        <v>38</v>
      </c>
      <c r="P309" s="140">
        <v>39</v>
      </c>
      <c r="Q309" s="33"/>
      <c r="R309" s="141"/>
      <c r="S309" s="141"/>
      <c r="T309" s="141"/>
      <c r="U309" s="141"/>
      <c r="V309" s="141"/>
      <c r="W309" s="141"/>
      <c r="X309" s="141"/>
      <c r="Y309" s="141"/>
      <c r="Z309" s="141"/>
      <c r="AA309" s="141"/>
      <c r="AB309" s="141"/>
    </row>
    <row r="310" spans="1:28" x14ac:dyDescent="0.2">
      <c r="A310" s="70">
        <v>290200</v>
      </c>
      <c r="B310" s="70" t="s">
        <v>397</v>
      </c>
      <c r="C310" s="76" t="s">
        <v>735</v>
      </c>
      <c r="D310" s="71" t="s">
        <v>736</v>
      </c>
      <c r="E310" s="70" t="s">
        <v>737</v>
      </c>
      <c r="F310" s="165">
        <v>3</v>
      </c>
      <c r="G310" s="165">
        <v>2</v>
      </c>
      <c r="H310" s="165">
        <v>1</v>
      </c>
      <c r="I310" s="165">
        <v>1</v>
      </c>
      <c r="J310" s="165">
        <v>0</v>
      </c>
      <c r="K310" s="165">
        <v>1</v>
      </c>
      <c r="L310" s="165">
        <v>1</v>
      </c>
      <c r="M310" s="165">
        <v>2</v>
      </c>
      <c r="N310" s="165">
        <v>2</v>
      </c>
      <c r="O310" s="165">
        <v>1</v>
      </c>
      <c r="P310" s="165">
        <v>0</v>
      </c>
      <c r="Q310" s="33"/>
      <c r="R310" s="141"/>
      <c r="S310" s="141"/>
      <c r="T310" s="141"/>
      <c r="U310" s="141"/>
      <c r="V310" s="141"/>
      <c r="W310" s="141"/>
      <c r="X310" s="141"/>
      <c r="Y310" s="141"/>
      <c r="Z310" s="141"/>
      <c r="AA310" s="141"/>
      <c r="AB310" s="141"/>
    </row>
    <row r="311" spans="1:28" x14ac:dyDescent="0.2">
      <c r="A311" s="70">
        <v>290280</v>
      </c>
      <c r="B311" s="70" t="s">
        <v>397</v>
      </c>
      <c r="C311" s="76" t="s">
        <v>735</v>
      </c>
      <c r="D311" s="71" t="s">
        <v>473</v>
      </c>
      <c r="E311" s="70" t="s">
        <v>738</v>
      </c>
      <c r="F311" s="165">
        <v>3</v>
      </c>
      <c r="G311" s="165">
        <v>9</v>
      </c>
      <c r="H311" s="165">
        <v>5</v>
      </c>
      <c r="I311" s="165">
        <v>11</v>
      </c>
      <c r="J311" s="165">
        <v>6</v>
      </c>
      <c r="K311" s="165">
        <v>3</v>
      </c>
      <c r="L311" s="165">
        <v>8</v>
      </c>
      <c r="M311" s="165">
        <v>3</v>
      </c>
      <c r="N311" s="165">
        <v>3</v>
      </c>
      <c r="O311" s="165">
        <v>2</v>
      </c>
      <c r="P311" s="165">
        <v>2</v>
      </c>
      <c r="Q311" s="33"/>
      <c r="R311" s="141"/>
      <c r="S311" s="141"/>
      <c r="T311" s="141"/>
      <c r="U311" s="141"/>
      <c r="V311" s="141"/>
      <c r="W311" s="141"/>
      <c r="X311" s="141"/>
      <c r="Y311" s="141"/>
      <c r="Z311" s="141"/>
      <c r="AA311" s="141"/>
      <c r="AB311" s="141"/>
    </row>
    <row r="312" spans="1:28" x14ac:dyDescent="0.2">
      <c r="A312" s="70">
        <v>290410</v>
      </c>
      <c r="B312" s="70" t="s">
        <v>397</v>
      </c>
      <c r="C312" s="76" t="s">
        <v>735</v>
      </c>
      <c r="D312" s="71" t="s">
        <v>739</v>
      </c>
      <c r="E312" s="71" t="s">
        <v>740</v>
      </c>
      <c r="F312" s="162">
        <v>7</v>
      </c>
      <c r="G312" s="162">
        <v>2</v>
      </c>
      <c r="H312" s="162">
        <v>2</v>
      </c>
      <c r="I312" s="162">
        <v>4</v>
      </c>
      <c r="J312" s="162">
        <v>5</v>
      </c>
      <c r="K312" s="162">
        <v>5</v>
      </c>
      <c r="L312" s="162">
        <v>4</v>
      </c>
      <c r="M312" s="162">
        <v>1</v>
      </c>
      <c r="N312" s="162">
        <v>2</v>
      </c>
      <c r="O312" s="162">
        <v>1</v>
      </c>
      <c r="P312" s="162">
        <v>5</v>
      </c>
      <c r="Q312" s="33"/>
      <c r="R312" s="141"/>
      <c r="S312" s="141"/>
      <c r="T312" s="141"/>
      <c r="U312" s="141"/>
      <c r="V312" s="141"/>
      <c r="W312" s="141"/>
      <c r="X312" s="141"/>
      <c r="Y312" s="141"/>
      <c r="Z312" s="141"/>
      <c r="AA312" s="141"/>
      <c r="AB312" s="141"/>
    </row>
    <row r="313" spans="1:28" x14ac:dyDescent="0.2">
      <c r="A313" s="70">
        <v>290460</v>
      </c>
      <c r="B313" s="70" t="s">
        <v>397</v>
      </c>
      <c r="C313" s="76" t="s">
        <v>735</v>
      </c>
      <c r="D313" s="71" t="s">
        <v>742</v>
      </c>
      <c r="E313" s="71" t="s">
        <v>735</v>
      </c>
      <c r="F313" s="162">
        <v>12</v>
      </c>
      <c r="G313" s="162">
        <v>8</v>
      </c>
      <c r="H313" s="162">
        <v>11</v>
      </c>
      <c r="I313" s="162">
        <v>6</v>
      </c>
      <c r="J313" s="162">
        <v>5</v>
      </c>
      <c r="K313" s="162">
        <v>15</v>
      </c>
      <c r="L313" s="162">
        <v>5</v>
      </c>
      <c r="M313" s="162">
        <v>5</v>
      </c>
      <c r="N313" s="162">
        <v>6</v>
      </c>
      <c r="O313" s="162">
        <v>5</v>
      </c>
      <c r="P313" s="162">
        <v>12</v>
      </c>
      <c r="Q313" s="33"/>
      <c r="R313" s="141"/>
      <c r="S313" s="141"/>
      <c r="T313" s="141"/>
      <c r="U313" s="141"/>
      <c r="V313" s="141"/>
      <c r="W313" s="141"/>
      <c r="X313" s="141"/>
      <c r="Y313" s="141"/>
      <c r="Z313" s="141"/>
      <c r="AA313" s="141"/>
      <c r="AB313" s="141"/>
    </row>
    <row r="314" spans="1:28" x14ac:dyDescent="0.2">
      <c r="A314" s="70">
        <v>290755</v>
      </c>
      <c r="B314" s="70" t="s">
        <v>397</v>
      </c>
      <c r="C314" s="76" t="s">
        <v>735</v>
      </c>
      <c r="D314" s="71" t="s">
        <v>739</v>
      </c>
      <c r="E314" s="71" t="s">
        <v>743</v>
      </c>
      <c r="F314" s="162">
        <v>6</v>
      </c>
      <c r="G314" s="162">
        <v>1</v>
      </c>
      <c r="H314" s="162">
        <v>2</v>
      </c>
      <c r="I314" s="162">
        <v>1</v>
      </c>
      <c r="J314" s="162">
        <v>1</v>
      </c>
      <c r="K314" s="162">
        <v>1</v>
      </c>
      <c r="L314" s="162">
        <v>1</v>
      </c>
      <c r="M314" s="162">
        <v>1</v>
      </c>
      <c r="N314" s="162">
        <v>1</v>
      </c>
      <c r="O314" s="162">
        <v>0</v>
      </c>
      <c r="P314" s="162">
        <v>2</v>
      </c>
      <c r="Q314" s="33"/>
      <c r="R314" s="141"/>
      <c r="S314" s="141"/>
      <c r="T314" s="141"/>
      <c r="U314" s="141"/>
      <c r="V314" s="141"/>
      <c r="W314" s="141"/>
      <c r="X314" s="141"/>
      <c r="Y314" s="141"/>
      <c r="Z314" s="141"/>
      <c r="AA314" s="141"/>
      <c r="AB314" s="141"/>
    </row>
    <row r="315" spans="1:28" x14ac:dyDescent="0.2">
      <c r="A315" s="70">
        <v>290880</v>
      </c>
      <c r="B315" s="70" t="s">
        <v>397</v>
      </c>
      <c r="C315" s="76" t="s">
        <v>735</v>
      </c>
      <c r="D315" s="71" t="s">
        <v>742</v>
      </c>
      <c r="E315" s="71" t="s">
        <v>744</v>
      </c>
      <c r="F315" s="162">
        <v>0</v>
      </c>
      <c r="G315" s="162">
        <v>0</v>
      </c>
      <c r="H315" s="162">
        <v>0</v>
      </c>
      <c r="I315" s="162">
        <v>0</v>
      </c>
      <c r="J315" s="162">
        <v>1</v>
      </c>
      <c r="K315" s="162">
        <v>0</v>
      </c>
      <c r="L315" s="162">
        <v>0</v>
      </c>
      <c r="M315" s="162">
        <v>0</v>
      </c>
      <c r="N315" s="162">
        <v>1</v>
      </c>
      <c r="O315" s="162">
        <v>0</v>
      </c>
      <c r="P315" s="162">
        <v>2</v>
      </c>
      <c r="Q315" s="33"/>
      <c r="R315" s="141"/>
      <c r="S315" s="141"/>
      <c r="T315" s="141"/>
      <c r="U315" s="141"/>
      <c r="V315" s="141"/>
      <c r="W315" s="141"/>
      <c r="X315" s="141"/>
      <c r="Y315" s="141"/>
      <c r="Z315" s="141"/>
      <c r="AA315" s="141"/>
      <c r="AB315" s="141"/>
    </row>
    <row r="316" spans="1:28" x14ac:dyDescent="0.2">
      <c r="A316" s="70">
        <v>291010</v>
      </c>
      <c r="B316" s="70" t="s">
        <v>397</v>
      </c>
      <c r="C316" s="76" t="s">
        <v>735</v>
      </c>
      <c r="D316" s="71" t="s">
        <v>742</v>
      </c>
      <c r="E316" s="71" t="s">
        <v>745</v>
      </c>
      <c r="F316" s="162">
        <v>1</v>
      </c>
      <c r="G316" s="162">
        <v>2</v>
      </c>
      <c r="H316" s="162">
        <v>1</v>
      </c>
      <c r="I316" s="162">
        <v>1</v>
      </c>
      <c r="J316" s="162">
        <v>2</v>
      </c>
      <c r="K316" s="162">
        <v>1</v>
      </c>
      <c r="L316" s="162">
        <v>1</v>
      </c>
      <c r="M316" s="162">
        <v>0</v>
      </c>
      <c r="N316" s="162">
        <v>0</v>
      </c>
      <c r="O316" s="162">
        <v>0</v>
      </c>
      <c r="P316" s="162">
        <v>0</v>
      </c>
      <c r="Q316" s="33"/>
      <c r="R316" s="141"/>
      <c r="S316" s="141"/>
      <c r="T316" s="141"/>
      <c r="U316" s="141"/>
      <c r="V316" s="141"/>
      <c r="W316" s="141"/>
      <c r="X316" s="141"/>
      <c r="Y316" s="141"/>
      <c r="Z316" s="141"/>
      <c r="AA316" s="141"/>
      <c r="AB316" s="141"/>
    </row>
    <row r="317" spans="1:28" x14ac:dyDescent="0.2">
      <c r="A317" s="70">
        <v>290050</v>
      </c>
      <c r="B317" s="70" t="s">
        <v>397</v>
      </c>
      <c r="C317" s="76" t="s">
        <v>735</v>
      </c>
      <c r="D317" s="71" t="s">
        <v>739</v>
      </c>
      <c r="E317" s="71" t="s">
        <v>746</v>
      </c>
      <c r="F317" s="162">
        <v>3</v>
      </c>
      <c r="G317" s="162">
        <v>5</v>
      </c>
      <c r="H317" s="162">
        <v>2</v>
      </c>
      <c r="I317" s="162">
        <v>3</v>
      </c>
      <c r="J317" s="162">
        <v>3</v>
      </c>
      <c r="K317" s="162">
        <v>2</v>
      </c>
      <c r="L317" s="162">
        <v>3</v>
      </c>
      <c r="M317" s="162">
        <v>1</v>
      </c>
      <c r="N317" s="162">
        <v>0</v>
      </c>
      <c r="O317" s="162">
        <v>1</v>
      </c>
      <c r="P317" s="162">
        <v>1</v>
      </c>
      <c r="Q317" s="33"/>
      <c r="R317" s="141"/>
      <c r="S317" s="141"/>
      <c r="T317" s="141"/>
      <c r="U317" s="141"/>
      <c r="V317" s="141"/>
      <c r="W317" s="141"/>
      <c r="X317" s="141"/>
      <c r="Y317" s="141"/>
      <c r="Z317" s="141"/>
      <c r="AA317" s="141"/>
      <c r="AB317" s="141"/>
    </row>
    <row r="318" spans="1:28" x14ac:dyDescent="0.2">
      <c r="A318" s="70">
        <v>291165</v>
      </c>
      <c r="B318" s="70" t="s">
        <v>397</v>
      </c>
      <c r="C318" s="76" t="s">
        <v>735</v>
      </c>
      <c r="D318" s="71" t="s">
        <v>736</v>
      </c>
      <c r="E318" s="70" t="s">
        <v>747</v>
      </c>
      <c r="F318" s="165">
        <v>1</v>
      </c>
      <c r="G318" s="165">
        <v>3</v>
      </c>
      <c r="H318" s="165">
        <v>2</v>
      </c>
      <c r="I318" s="165">
        <v>0</v>
      </c>
      <c r="J318" s="165">
        <v>0</v>
      </c>
      <c r="K318" s="165">
        <v>1</v>
      </c>
      <c r="L318" s="165">
        <v>0</v>
      </c>
      <c r="M318" s="165">
        <v>0</v>
      </c>
      <c r="N318" s="165">
        <v>0</v>
      </c>
      <c r="O318" s="165">
        <v>0</v>
      </c>
      <c r="P318" s="165">
        <v>0</v>
      </c>
      <c r="Q318" s="33"/>
      <c r="R318" s="141"/>
      <c r="S318" s="141"/>
      <c r="T318" s="141"/>
      <c r="U318" s="141"/>
      <c r="V318" s="141"/>
      <c r="W318" s="141"/>
      <c r="X318" s="141"/>
      <c r="Y318" s="141"/>
      <c r="Z318" s="141"/>
      <c r="AA318" s="141"/>
      <c r="AB318" s="141"/>
    </row>
    <row r="319" spans="1:28" x14ac:dyDescent="0.2">
      <c r="A319" s="70">
        <v>291220</v>
      </c>
      <c r="B319" s="70" t="s">
        <v>397</v>
      </c>
      <c r="C319" s="76" t="s">
        <v>735</v>
      </c>
      <c r="D319" s="71" t="s">
        <v>473</v>
      </c>
      <c r="E319" s="70" t="s">
        <v>748</v>
      </c>
      <c r="F319" s="165">
        <v>6</v>
      </c>
      <c r="G319" s="165">
        <v>6</v>
      </c>
      <c r="H319" s="165">
        <v>9</v>
      </c>
      <c r="I319" s="165">
        <v>4</v>
      </c>
      <c r="J319" s="165">
        <v>4</v>
      </c>
      <c r="K319" s="165">
        <v>7</v>
      </c>
      <c r="L319" s="165">
        <v>8</v>
      </c>
      <c r="M319" s="165">
        <v>6</v>
      </c>
      <c r="N319" s="165">
        <v>3</v>
      </c>
      <c r="O319" s="165">
        <v>4</v>
      </c>
      <c r="P319" s="165">
        <v>1</v>
      </c>
      <c r="Q319" s="33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</row>
    <row r="320" spans="1:28" x14ac:dyDescent="0.2">
      <c r="A320" s="70">
        <v>291250</v>
      </c>
      <c r="B320" s="70" t="s">
        <v>397</v>
      </c>
      <c r="C320" s="76" t="s">
        <v>735</v>
      </c>
      <c r="D320" s="71" t="s">
        <v>739</v>
      </c>
      <c r="E320" s="70" t="s">
        <v>749</v>
      </c>
      <c r="F320" s="165">
        <v>2</v>
      </c>
      <c r="G320" s="165">
        <v>1</v>
      </c>
      <c r="H320" s="165">
        <v>5</v>
      </c>
      <c r="I320" s="165">
        <v>2</v>
      </c>
      <c r="J320" s="165">
        <v>2</v>
      </c>
      <c r="K320" s="165">
        <v>1</v>
      </c>
      <c r="L320" s="165">
        <v>3</v>
      </c>
      <c r="M320" s="165">
        <v>2</v>
      </c>
      <c r="N320" s="165">
        <v>1</v>
      </c>
      <c r="O320" s="165">
        <v>0</v>
      </c>
      <c r="P320" s="165">
        <v>1</v>
      </c>
      <c r="Q320" s="33"/>
      <c r="R320" s="141"/>
      <c r="S320" s="141"/>
      <c r="T320" s="141"/>
      <c r="U320" s="141"/>
      <c r="V320" s="141"/>
      <c r="W320" s="141"/>
      <c r="X320" s="141"/>
      <c r="Y320" s="141"/>
      <c r="Z320" s="141"/>
      <c r="AA320" s="141"/>
      <c r="AB320" s="141"/>
    </row>
    <row r="321" spans="1:28" x14ac:dyDescent="0.2">
      <c r="A321" s="70">
        <v>291720</v>
      </c>
      <c r="B321" s="70" t="s">
        <v>397</v>
      </c>
      <c r="C321" s="76" t="s">
        <v>735</v>
      </c>
      <c r="D321" s="71" t="s">
        <v>742</v>
      </c>
      <c r="E321" s="70" t="s">
        <v>750</v>
      </c>
      <c r="F321" s="165">
        <v>4</v>
      </c>
      <c r="G321" s="165">
        <v>3</v>
      </c>
      <c r="H321" s="165">
        <v>4</v>
      </c>
      <c r="I321" s="165">
        <v>2</v>
      </c>
      <c r="J321" s="165">
        <v>1</v>
      </c>
      <c r="K321" s="165">
        <v>1</v>
      </c>
      <c r="L321" s="165">
        <v>1</v>
      </c>
      <c r="M321" s="165">
        <v>3</v>
      </c>
      <c r="N321" s="165">
        <v>4</v>
      </c>
      <c r="O321" s="165">
        <v>3</v>
      </c>
      <c r="P321" s="165">
        <v>1</v>
      </c>
      <c r="Q321" s="33"/>
      <c r="R321" s="141"/>
      <c r="S321" s="141"/>
      <c r="T321" s="141"/>
      <c r="U321" s="141"/>
      <c r="V321" s="141"/>
      <c r="W321" s="141"/>
      <c r="X321" s="141"/>
      <c r="Y321" s="141"/>
      <c r="Z321" s="141"/>
      <c r="AA321" s="141"/>
      <c r="AB321" s="141"/>
    </row>
    <row r="322" spans="1:28" x14ac:dyDescent="0.2">
      <c r="A322" s="70">
        <v>291860</v>
      </c>
      <c r="B322" s="70" t="s">
        <v>397</v>
      </c>
      <c r="C322" s="76" t="s">
        <v>735</v>
      </c>
      <c r="D322" s="71" t="s">
        <v>473</v>
      </c>
      <c r="E322" s="70" t="s">
        <v>751</v>
      </c>
      <c r="F322" s="165">
        <v>0</v>
      </c>
      <c r="G322" s="165">
        <v>1</v>
      </c>
      <c r="H322" s="165">
        <v>1</v>
      </c>
      <c r="I322" s="165">
        <v>2</v>
      </c>
      <c r="J322" s="165">
        <v>1</v>
      </c>
      <c r="K322" s="165">
        <v>0</v>
      </c>
      <c r="L322" s="165">
        <v>2</v>
      </c>
      <c r="M322" s="165">
        <v>0</v>
      </c>
      <c r="N322" s="165">
        <v>1</v>
      </c>
      <c r="O322" s="165">
        <v>0</v>
      </c>
      <c r="P322" s="165">
        <v>0</v>
      </c>
      <c r="Q322" s="33"/>
      <c r="R322" s="141"/>
      <c r="S322" s="141"/>
      <c r="T322" s="141"/>
      <c r="U322" s="141"/>
      <c r="V322" s="141"/>
      <c r="W322" s="141"/>
      <c r="X322" s="141"/>
      <c r="Y322" s="141"/>
      <c r="Z322" s="141"/>
      <c r="AA322" s="141"/>
      <c r="AB322" s="141"/>
    </row>
    <row r="323" spans="1:28" x14ac:dyDescent="0.2">
      <c r="A323" s="70">
        <v>291950</v>
      </c>
      <c r="B323" s="70" t="s">
        <v>397</v>
      </c>
      <c r="C323" s="76" t="s">
        <v>735</v>
      </c>
      <c r="D323" s="71" t="s">
        <v>742</v>
      </c>
      <c r="E323" s="70" t="s">
        <v>752</v>
      </c>
      <c r="F323" s="165">
        <v>6</v>
      </c>
      <c r="G323" s="165">
        <v>6</v>
      </c>
      <c r="H323" s="165">
        <v>5</v>
      </c>
      <c r="I323" s="165">
        <v>7</v>
      </c>
      <c r="J323" s="165">
        <v>3</v>
      </c>
      <c r="K323" s="165">
        <v>6</v>
      </c>
      <c r="L323" s="165">
        <v>5</v>
      </c>
      <c r="M323" s="165">
        <v>4</v>
      </c>
      <c r="N323" s="165">
        <v>3</v>
      </c>
      <c r="O323" s="165">
        <v>1</v>
      </c>
      <c r="P323" s="165">
        <v>3</v>
      </c>
      <c r="Q323" s="33"/>
      <c r="R323" s="141"/>
      <c r="S323" s="141"/>
      <c r="T323" s="141"/>
      <c r="U323" s="141"/>
      <c r="V323" s="141"/>
      <c r="W323" s="141"/>
      <c r="X323" s="141"/>
      <c r="Y323" s="141"/>
      <c r="Z323" s="141"/>
      <c r="AA323" s="141"/>
      <c r="AB323" s="141"/>
    </row>
    <row r="324" spans="1:28" x14ac:dyDescent="0.2">
      <c r="A324" s="70">
        <v>291980</v>
      </c>
      <c r="B324" s="70" t="s">
        <v>397</v>
      </c>
      <c r="C324" s="76" t="s">
        <v>735</v>
      </c>
      <c r="D324" s="71" t="s">
        <v>739</v>
      </c>
      <c r="E324" s="70" t="s">
        <v>753</v>
      </c>
      <c r="F324" s="165">
        <v>7</v>
      </c>
      <c r="G324" s="165">
        <v>11</v>
      </c>
      <c r="H324" s="165">
        <v>8</v>
      </c>
      <c r="I324" s="165">
        <v>4</v>
      </c>
      <c r="J324" s="165">
        <v>6</v>
      </c>
      <c r="K324" s="165">
        <v>5</v>
      </c>
      <c r="L324" s="165">
        <v>10</v>
      </c>
      <c r="M324" s="165">
        <v>7</v>
      </c>
      <c r="N324" s="165">
        <v>4</v>
      </c>
      <c r="O324" s="165">
        <v>7</v>
      </c>
      <c r="P324" s="165">
        <v>6</v>
      </c>
      <c r="Q324" s="33"/>
      <c r="R324" s="141"/>
      <c r="S324" s="141"/>
      <c r="T324" s="141"/>
      <c r="U324" s="141"/>
      <c r="V324" s="141"/>
      <c r="W324" s="141"/>
      <c r="X324" s="141"/>
      <c r="Y324" s="141"/>
      <c r="Z324" s="141"/>
      <c r="AA324" s="141"/>
      <c r="AB324" s="141"/>
    </row>
    <row r="325" spans="1:28" x14ac:dyDescent="0.2">
      <c r="A325" s="70">
        <v>292030</v>
      </c>
      <c r="B325" s="70" t="s">
        <v>397</v>
      </c>
      <c r="C325" s="76" t="s">
        <v>735</v>
      </c>
      <c r="D325" s="71" t="s">
        <v>742</v>
      </c>
      <c r="E325" s="70" t="s">
        <v>754</v>
      </c>
      <c r="F325" s="165">
        <v>0</v>
      </c>
      <c r="G325" s="165">
        <v>1</v>
      </c>
      <c r="H325" s="165">
        <v>0</v>
      </c>
      <c r="I325" s="165">
        <v>1</v>
      </c>
      <c r="J325" s="165">
        <v>0</v>
      </c>
      <c r="K325" s="165">
        <v>0</v>
      </c>
      <c r="L325" s="165">
        <v>0</v>
      </c>
      <c r="M325" s="165">
        <v>0</v>
      </c>
      <c r="N325" s="165">
        <v>0</v>
      </c>
      <c r="O325" s="165">
        <v>1</v>
      </c>
      <c r="P325" s="165">
        <v>0</v>
      </c>
      <c r="Q325" s="33"/>
      <c r="R325" s="141"/>
      <c r="S325" s="141"/>
      <c r="T325" s="141"/>
      <c r="U325" s="141"/>
      <c r="V325" s="141"/>
      <c r="W325" s="141"/>
      <c r="X325" s="141"/>
      <c r="Y325" s="141"/>
      <c r="Z325" s="141"/>
      <c r="AA325" s="141"/>
      <c r="AB325" s="141"/>
    </row>
    <row r="326" spans="1:28" x14ac:dyDescent="0.2">
      <c r="A326" s="70">
        <v>292360</v>
      </c>
      <c r="B326" s="70" t="s">
        <v>397</v>
      </c>
      <c r="C326" s="76" t="s">
        <v>735</v>
      </c>
      <c r="D326" s="71" t="s">
        <v>739</v>
      </c>
      <c r="E326" s="70" t="s">
        <v>755</v>
      </c>
      <c r="F326" s="165">
        <v>4</v>
      </c>
      <c r="G326" s="165">
        <v>6</v>
      </c>
      <c r="H326" s="165">
        <v>3</v>
      </c>
      <c r="I326" s="165">
        <v>2</v>
      </c>
      <c r="J326" s="165">
        <v>2</v>
      </c>
      <c r="K326" s="165">
        <v>1</v>
      </c>
      <c r="L326" s="165">
        <v>1</v>
      </c>
      <c r="M326" s="165">
        <v>3</v>
      </c>
      <c r="N326" s="165">
        <v>5</v>
      </c>
      <c r="O326" s="165">
        <v>2</v>
      </c>
      <c r="P326" s="165">
        <v>1</v>
      </c>
      <c r="Q326" s="33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41"/>
    </row>
    <row r="327" spans="1:28" x14ac:dyDescent="0.2">
      <c r="A327" s="70">
        <v>292670</v>
      </c>
      <c r="B327" s="70" t="s">
        <v>397</v>
      </c>
      <c r="C327" s="76" t="s">
        <v>735</v>
      </c>
      <c r="D327" s="71" t="s">
        <v>473</v>
      </c>
      <c r="E327" s="70" t="s">
        <v>756</v>
      </c>
      <c r="F327" s="165">
        <v>4</v>
      </c>
      <c r="G327" s="165">
        <v>3</v>
      </c>
      <c r="H327" s="165">
        <v>0</v>
      </c>
      <c r="I327" s="165">
        <v>1</v>
      </c>
      <c r="J327" s="165">
        <v>3</v>
      </c>
      <c r="K327" s="165">
        <v>1</v>
      </c>
      <c r="L327" s="165">
        <v>2</v>
      </c>
      <c r="M327" s="165">
        <v>1</v>
      </c>
      <c r="N327" s="165">
        <v>1</v>
      </c>
      <c r="O327" s="165">
        <v>2</v>
      </c>
      <c r="P327" s="165">
        <v>0</v>
      </c>
      <c r="Q327" s="33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41"/>
    </row>
    <row r="328" spans="1:28" x14ac:dyDescent="0.2">
      <c r="A328" s="70">
        <v>292690</v>
      </c>
      <c r="B328" s="70" t="s">
        <v>397</v>
      </c>
      <c r="C328" s="76" t="s">
        <v>735</v>
      </c>
      <c r="D328" s="71" t="s">
        <v>739</v>
      </c>
      <c r="E328" s="70" t="s">
        <v>757</v>
      </c>
      <c r="F328" s="165">
        <v>3</v>
      </c>
      <c r="G328" s="165">
        <v>3</v>
      </c>
      <c r="H328" s="165">
        <v>1</v>
      </c>
      <c r="I328" s="165">
        <v>5</v>
      </c>
      <c r="J328" s="165">
        <v>2</v>
      </c>
      <c r="K328" s="165">
        <v>0</v>
      </c>
      <c r="L328" s="165">
        <v>0</v>
      </c>
      <c r="M328" s="165">
        <v>1</v>
      </c>
      <c r="N328" s="165">
        <v>1</v>
      </c>
      <c r="O328" s="165">
        <v>3</v>
      </c>
      <c r="P328" s="165">
        <v>0</v>
      </c>
      <c r="Q328" s="33"/>
      <c r="R328" s="141"/>
      <c r="S328" s="141"/>
      <c r="T328" s="141"/>
      <c r="U328" s="141"/>
      <c r="V328" s="141"/>
      <c r="W328" s="141"/>
      <c r="X328" s="141"/>
      <c r="Y328" s="141"/>
      <c r="Z328" s="141"/>
      <c r="AA328" s="141"/>
      <c r="AB328" s="141"/>
    </row>
    <row r="329" spans="1:28" x14ac:dyDescent="0.2">
      <c r="A329" s="70">
        <v>293100</v>
      </c>
      <c r="B329" s="70" t="s">
        <v>397</v>
      </c>
      <c r="C329" s="76" t="s">
        <v>735</v>
      </c>
      <c r="D329" s="71" t="s">
        <v>742</v>
      </c>
      <c r="E329" s="70" t="s">
        <v>758</v>
      </c>
      <c r="F329" s="165">
        <v>3</v>
      </c>
      <c r="G329" s="165">
        <v>4</v>
      </c>
      <c r="H329" s="165">
        <v>4</v>
      </c>
      <c r="I329" s="165">
        <v>2</v>
      </c>
      <c r="J329" s="165">
        <v>6</v>
      </c>
      <c r="K329" s="165">
        <v>0</v>
      </c>
      <c r="L329" s="165">
        <v>4</v>
      </c>
      <c r="M329" s="165">
        <v>3</v>
      </c>
      <c r="N329" s="165">
        <v>1</v>
      </c>
      <c r="O329" s="165">
        <v>5</v>
      </c>
      <c r="P329" s="165">
        <v>2</v>
      </c>
      <c r="Q329" s="33"/>
      <c r="R329" s="141"/>
      <c r="S329" s="141"/>
      <c r="T329" s="141"/>
      <c r="U329" s="141"/>
      <c r="V329" s="141"/>
      <c r="W329" s="141"/>
      <c r="X329" s="141"/>
      <c r="Y329" s="141"/>
      <c r="Z329" s="141"/>
      <c r="AA329" s="141"/>
      <c r="AB329" s="141"/>
    </row>
    <row r="330" spans="1:28" x14ac:dyDescent="0.2">
      <c r="A330" s="103">
        <v>29082</v>
      </c>
      <c r="B330" s="104" t="s">
        <v>397</v>
      </c>
      <c r="C330" s="105" t="s">
        <v>759</v>
      </c>
      <c r="D330" s="100"/>
      <c r="E330" s="140"/>
      <c r="F330" s="140">
        <v>67</v>
      </c>
      <c r="G330" s="140">
        <v>61</v>
      </c>
      <c r="H330" s="140">
        <v>46</v>
      </c>
      <c r="I330" s="140">
        <v>62</v>
      </c>
      <c r="J330" s="140">
        <v>53</v>
      </c>
      <c r="K330" s="140">
        <v>64</v>
      </c>
      <c r="L330" s="140">
        <v>65</v>
      </c>
      <c r="M330" s="140">
        <v>45</v>
      </c>
      <c r="N330" s="140">
        <v>45</v>
      </c>
      <c r="O330" s="140">
        <v>42</v>
      </c>
      <c r="P330" s="140">
        <v>51</v>
      </c>
      <c r="Q330" s="33"/>
      <c r="R330" s="141"/>
      <c r="S330" s="141"/>
      <c r="T330" s="141"/>
      <c r="U330" s="141"/>
      <c r="V330" s="141"/>
      <c r="W330" s="141"/>
      <c r="X330" s="141"/>
      <c r="Y330" s="141"/>
      <c r="Z330" s="141"/>
      <c r="AA330" s="141"/>
      <c r="AB330" s="141"/>
    </row>
    <row r="331" spans="1:28" x14ac:dyDescent="0.2">
      <c r="A331" s="70">
        <v>290420</v>
      </c>
      <c r="B331" s="70" t="s">
        <v>397</v>
      </c>
      <c r="C331" s="76" t="s">
        <v>759</v>
      </c>
      <c r="D331" s="71" t="s">
        <v>739</v>
      </c>
      <c r="E331" s="71" t="s">
        <v>741</v>
      </c>
      <c r="F331" s="162">
        <v>1</v>
      </c>
      <c r="G331" s="162">
        <v>4</v>
      </c>
      <c r="H331" s="162">
        <v>0</v>
      </c>
      <c r="I331" s="162">
        <v>2</v>
      </c>
      <c r="J331" s="162">
        <v>1</v>
      </c>
      <c r="K331" s="162">
        <v>2</v>
      </c>
      <c r="L331" s="162">
        <v>1</v>
      </c>
      <c r="M331" s="162">
        <v>1</v>
      </c>
      <c r="N331" s="162">
        <v>2</v>
      </c>
      <c r="O331" s="162">
        <v>1</v>
      </c>
      <c r="P331" s="162">
        <v>0</v>
      </c>
      <c r="Q331" s="33"/>
      <c r="R331" s="141"/>
      <c r="S331" s="141"/>
      <c r="T331" s="141"/>
      <c r="U331" s="141"/>
      <c r="V331" s="141"/>
      <c r="W331" s="141"/>
      <c r="X331" s="141"/>
      <c r="Y331" s="141"/>
      <c r="Z331" s="141"/>
      <c r="AA331" s="141"/>
      <c r="AB331" s="141"/>
    </row>
    <row r="332" spans="1:28" x14ac:dyDescent="0.2">
      <c r="A332" s="70">
        <v>290500</v>
      </c>
      <c r="B332" s="70" t="s">
        <v>397</v>
      </c>
      <c r="C332" s="76" t="s">
        <v>759</v>
      </c>
      <c r="D332" s="71" t="s">
        <v>742</v>
      </c>
      <c r="E332" s="70" t="s">
        <v>760</v>
      </c>
      <c r="F332" s="165">
        <v>1</v>
      </c>
      <c r="G332" s="165">
        <v>5</v>
      </c>
      <c r="H332" s="165">
        <v>1</v>
      </c>
      <c r="I332" s="165">
        <v>2</v>
      </c>
      <c r="J332" s="165">
        <v>1</v>
      </c>
      <c r="K332" s="165">
        <v>5</v>
      </c>
      <c r="L332" s="165">
        <v>3</v>
      </c>
      <c r="M332" s="165">
        <v>2</v>
      </c>
      <c r="N332" s="165">
        <v>2</v>
      </c>
      <c r="O332" s="165">
        <v>3</v>
      </c>
      <c r="P332" s="165">
        <v>1</v>
      </c>
      <c r="Q332" s="33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</row>
    <row r="333" spans="1:28" x14ac:dyDescent="0.2">
      <c r="A333" s="70">
        <v>290520</v>
      </c>
      <c r="B333" s="70" t="s">
        <v>397</v>
      </c>
      <c r="C333" s="76" t="s">
        <v>759</v>
      </c>
      <c r="D333" s="71" t="s">
        <v>742</v>
      </c>
      <c r="E333" s="70" t="s">
        <v>761</v>
      </c>
      <c r="F333" s="165">
        <v>10</v>
      </c>
      <c r="G333" s="165">
        <v>7</v>
      </c>
      <c r="H333" s="165">
        <v>6</v>
      </c>
      <c r="I333" s="165">
        <v>10</v>
      </c>
      <c r="J333" s="165">
        <v>4</v>
      </c>
      <c r="K333" s="165">
        <v>8</v>
      </c>
      <c r="L333" s="165">
        <v>9</v>
      </c>
      <c r="M333" s="165">
        <v>4</v>
      </c>
      <c r="N333" s="165">
        <v>6</v>
      </c>
      <c r="O333" s="165">
        <v>7</v>
      </c>
      <c r="P333" s="165">
        <v>8</v>
      </c>
      <c r="Q333" s="33"/>
      <c r="R333" s="141"/>
      <c r="S333" s="141"/>
      <c r="T333" s="141"/>
      <c r="U333" s="141"/>
      <c r="V333" s="141"/>
      <c r="W333" s="141"/>
      <c r="X333" s="141"/>
      <c r="Y333" s="141"/>
      <c r="Z333" s="141"/>
      <c r="AA333" s="141"/>
      <c r="AB333" s="141"/>
    </row>
    <row r="334" spans="1:28" x14ac:dyDescent="0.2">
      <c r="A334" s="70">
        <v>290660</v>
      </c>
      <c r="B334" s="70" t="s">
        <v>397</v>
      </c>
      <c r="C334" s="76" t="s">
        <v>759</v>
      </c>
      <c r="D334" s="71" t="s">
        <v>742</v>
      </c>
      <c r="E334" s="70" t="s">
        <v>762</v>
      </c>
      <c r="F334" s="165">
        <v>1</v>
      </c>
      <c r="G334" s="165">
        <v>0</v>
      </c>
      <c r="H334" s="165">
        <v>0</v>
      </c>
      <c r="I334" s="165">
        <v>2</v>
      </c>
      <c r="J334" s="165">
        <v>2</v>
      </c>
      <c r="K334" s="165">
        <v>3</v>
      </c>
      <c r="L334" s="165">
        <v>2</v>
      </c>
      <c r="M334" s="165">
        <v>1</v>
      </c>
      <c r="N334" s="165">
        <v>1</v>
      </c>
      <c r="O334" s="165">
        <v>0</v>
      </c>
      <c r="P334" s="165">
        <v>1</v>
      </c>
      <c r="Q334" s="33"/>
      <c r="R334" s="141"/>
      <c r="S334" s="141"/>
      <c r="T334" s="141"/>
      <c r="U334" s="141"/>
      <c r="V334" s="141"/>
      <c r="W334" s="141"/>
      <c r="X334" s="141"/>
      <c r="Y334" s="141"/>
      <c r="Z334" s="141"/>
      <c r="AA334" s="141"/>
      <c r="AB334" s="141"/>
    </row>
    <row r="335" spans="1:28" x14ac:dyDescent="0.2">
      <c r="A335" s="70">
        <v>290710</v>
      </c>
      <c r="B335" s="70" t="s">
        <v>397</v>
      </c>
      <c r="C335" s="76" t="s">
        <v>759</v>
      </c>
      <c r="D335" s="71" t="s">
        <v>713</v>
      </c>
      <c r="E335" s="70" t="s">
        <v>763</v>
      </c>
      <c r="F335" s="165">
        <v>6</v>
      </c>
      <c r="G335" s="165">
        <v>6</v>
      </c>
      <c r="H335" s="165">
        <v>9</v>
      </c>
      <c r="I335" s="165">
        <v>6</v>
      </c>
      <c r="J335" s="165">
        <v>4</v>
      </c>
      <c r="K335" s="165">
        <v>5</v>
      </c>
      <c r="L335" s="165">
        <v>7</v>
      </c>
      <c r="M335" s="165">
        <v>2</v>
      </c>
      <c r="N335" s="165">
        <v>7</v>
      </c>
      <c r="O335" s="165">
        <v>5</v>
      </c>
      <c r="P335" s="165">
        <v>1</v>
      </c>
      <c r="Q335" s="33"/>
      <c r="R335" s="141"/>
      <c r="S335" s="141"/>
      <c r="T335" s="141"/>
      <c r="U335" s="141"/>
      <c r="V335" s="141"/>
      <c r="W335" s="141"/>
      <c r="X335" s="141"/>
      <c r="Y335" s="141"/>
      <c r="Z335" s="141"/>
      <c r="AA335" s="141"/>
      <c r="AB335" s="141"/>
    </row>
    <row r="336" spans="1:28" x14ac:dyDescent="0.2">
      <c r="A336" s="70">
        <v>291077</v>
      </c>
      <c r="B336" s="80" t="s">
        <v>397</v>
      </c>
      <c r="C336" s="87" t="s">
        <v>759</v>
      </c>
      <c r="D336" s="71" t="s">
        <v>713</v>
      </c>
      <c r="E336" s="88" t="s">
        <v>728</v>
      </c>
      <c r="F336" s="167">
        <v>0</v>
      </c>
      <c r="G336" s="167">
        <v>0</v>
      </c>
      <c r="H336" s="167">
        <v>0</v>
      </c>
      <c r="I336" s="167">
        <v>3</v>
      </c>
      <c r="J336" s="167">
        <v>0</v>
      </c>
      <c r="K336" s="167">
        <v>1</v>
      </c>
      <c r="L336" s="167">
        <v>0</v>
      </c>
      <c r="M336" s="167">
        <v>0</v>
      </c>
      <c r="N336" s="167">
        <v>0</v>
      </c>
      <c r="O336" s="167">
        <v>0</v>
      </c>
      <c r="P336" s="167">
        <v>2</v>
      </c>
      <c r="Q336" s="33"/>
      <c r="R336" s="141"/>
      <c r="S336" s="141"/>
      <c r="T336" s="141"/>
      <c r="U336" s="141"/>
      <c r="V336" s="141"/>
      <c r="W336" s="141"/>
      <c r="X336" s="141"/>
      <c r="Y336" s="141"/>
      <c r="Z336" s="141"/>
      <c r="AA336" s="141"/>
      <c r="AB336" s="141"/>
    </row>
    <row r="337" spans="1:28" x14ac:dyDescent="0.2">
      <c r="A337" s="70">
        <v>291170</v>
      </c>
      <c r="B337" s="70" t="s">
        <v>397</v>
      </c>
      <c r="C337" s="76" t="s">
        <v>759</v>
      </c>
      <c r="D337" s="71" t="s">
        <v>742</v>
      </c>
      <c r="E337" s="70" t="s">
        <v>759</v>
      </c>
      <c r="F337" s="165">
        <v>6</v>
      </c>
      <c r="G337" s="165">
        <v>10</v>
      </c>
      <c r="H337" s="165">
        <v>5</v>
      </c>
      <c r="I337" s="165">
        <v>11</v>
      </c>
      <c r="J337" s="165">
        <v>9</v>
      </c>
      <c r="K337" s="165">
        <v>16</v>
      </c>
      <c r="L337" s="165">
        <v>11</v>
      </c>
      <c r="M337" s="165">
        <v>12</v>
      </c>
      <c r="N337" s="165">
        <v>8</v>
      </c>
      <c r="O337" s="165">
        <v>9</v>
      </c>
      <c r="P337" s="165">
        <v>14</v>
      </c>
      <c r="Q337" s="33"/>
      <c r="R337" s="141"/>
      <c r="S337" s="141"/>
      <c r="T337" s="141"/>
      <c r="U337" s="141"/>
      <c r="V337" s="141"/>
      <c r="W337" s="141"/>
      <c r="X337" s="141"/>
      <c r="Y337" s="141"/>
      <c r="Z337" s="141"/>
      <c r="AA337" s="141"/>
      <c r="AB337" s="141"/>
    </row>
    <row r="338" spans="1:28" x14ac:dyDescent="0.2">
      <c r="A338" s="70">
        <v>291200</v>
      </c>
      <c r="B338" s="70" t="s">
        <v>397</v>
      </c>
      <c r="C338" s="76" t="s">
        <v>759</v>
      </c>
      <c r="D338" s="71" t="s">
        <v>742</v>
      </c>
      <c r="E338" s="70" t="s">
        <v>764</v>
      </c>
      <c r="F338" s="165">
        <v>2</v>
      </c>
      <c r="G338" s="165">
        <v>1</v>
      </c>
      <c r="H338" s="165">
        <v>1</v>
      </c>
      <c r="I338" s="165">
        <v>1</v>
      </c>
      <c r="J338" s="165">
        <v>2</v>
      </c>
      <c r="K338" s="165">
        <v>0</v>
      </c>
      <c r="L338" s="165">
        <v>2</v>
      </c>
      <c r="M338" s="165">
        <v>2</v>
      </c>
      <c r="N338" s="165">
        <v>0</v>
      </c>
      <c r="O338" s="165">
        <v>0</v>
      </c>
      <c r="P338" s="165">
        <v>0</v>
      </c>
      <c r="Q338" s="33"/>
      <c r="R338" s="141"/>
      <c r="S338" s="141"/>
      <c r="T338" s="141"/>
      <c r="U338" s="141"/>
      <c r="V338" s="141"/>
      <c r="W338" s="141"/>
      <c r="X338" s="141"/>
      <c r="Y338" s="141"/>
      <c r="Z338" s="141"/>
      <c r="AA338" s="141"/>
      <c r="AB338" s="141"/>
    </row>
    <row r="339" spans="1:28" x14ac:dyDescent="0.2">
      <c r="A339" s="70">
        <v>291340</v>
      </c>
      <c r="B339" s="70" t="s">
        <v>397</v>
      </c>
      <c r="C339" s="76" t="s">
        <v>759</v>
      </c>
      <c r="D339" s="71" t="s">
        <v>713</v>
      </c>
      <c r="E339" s="70" t="s">
        <v>765</v>
      </c>
      <c r="F339" s="165">
        <v>5</v>
      </c>
      <c r="G339" s="165">
        <v>0</v>
      </c>
      <c r="H339" s="165">
        <v>1</v>
      </c>
      <c r="I339" s="165">
        <v>1</v>
      </c>
      <c r="J339" s="165">
        <v>4</v>
      </c>
      <c r="K339" s="165">
        <v>0</v>
      </c>
      <c r="L339" s="165">
        <v>2</v>
      </c>
      <c r="M339" s="165">
        <v>2</v>
      </c>
      <c r="N339" s="165">
        <v>0</v>
      </c>
      <c r="O339" s="165">
        <v>0</v>
      </c>
      <c r="P339" s="165">
        <v>3</v>
      </c>
      <c r="Q339" s="33"/>
      <c r="R339" s="141"/>
      <c r="S339" s="141"/>
      <c r="T339" s="141"/>
      <c r="U339" s="141"/>
      <c r="V339" s="141"/>
      <c r="W339" s="141"/>
      <c r="X339" s="141"/>
      <c r="Y339" s="141"/>
      <c r="Z339" s="141"/>
      <c r="AA339" s="141"/>
      <c r="AB339" s="141"/>
    </row>
    <row r="340" spans="1:28" x14ac:dyDescent="0.2">
      <c r="A340" s="70">
        <v>291733</v>
      </c>
      <c r="B340" s="70" t="s">
        <v>397</v>
      </c>
      <c r="C340" s="76" t="s">
        <v>759</v>
      </c>
      <c r="D340" s="71" t="s">
        <v>742</v>
      </c>
      <c r="E340" s="70" t="s">
        <v>766</v>
      </c>
      <c r="F340" s="165">
        <v>6</v>
      </c>
      <c r="G340" s="165">
        <v>3</v>
      </c>
      <c r="H340" s="165">
        <v>0</v>
      </c>
      <c r="I340" s="165">
        <v>3</v>
      </c>
      <c r="J340" s="165">
        <v>1</v>
      </c>
      <c r="K340" s="165">
        <v>1</v>
      </c>
      <c r="L340" s="165">
        <v>2</v>
      </c>
      <c r="M340" s="165">
        <v>2</v>
      </c>
      <c r="N340" s="165">
        <v>2</v>
      </c>
      <c r="O340" s="165">
        <v>1</v>
      </c>
      <c r="P340" s="165">
        <v>1</v>
      </c>
      <c r="Q340" s="33"/>
      <c r="R340" s="141"/>
      <c r="S340" s="141"/>
      <c r="T340" s="141"/>
      <c r="U340" s="141"/>
      <c r="V340" s="141"/>
      <c r="W340" s="141"/>
      <c r="X340" s="141"/>
      <c r="Y340" s="141"/>
      <c r="Z340" s="141"/>
      <c r="AA340" s="141"/>
      <c r="AB340" s="141"/>
    </row>
    <row r="341" spans="1:28" x14ac:dyDescent="0.2">
      <c r="A341" s="70">
        <v>291740</v>
      </c>
      <c r="B341" s="70" t="s">
        <v>397</v>
      </c>
      <c r="C341" s="76" t="s">
        <v>759</v>
      </c>
      <c r="D341" s="71" t="s">
        <v>736</v>
      </c>
      <c r="E341" s="70" t="s">
        <v>767</v>
      </c>
      <c r="F341" s="165">
        <v>0</v>
      </c>
      <c r="G341" s="165">
        <v>1</v>
      </c>
      <c r="H341" s="165">
        <v>2</v>
      </c>
      <c r="I341" s="165">
        <v>0</v>
      </c>
      <c r="J341" s="165">
        <v>3</v>
      </c>
      <c r="K341" s="165">
        <v>4</v>
      </c>
      <c r="L341" s="165">
        <v>3</v>
      </c>
      <c r="M341" s="165">
        <v>1</v>
      </c>
      <c r="N341" s="165">
        <v>2</v>
      </c>
      <c r="O341" s="165">
        <v>1</v>
      </c>
      <c r="P341" s="165">
        <v>1</v>
      </c>
      <c r="Q341" s="33"/>
      <c r="R341" s="141"/>
      <c r="S341" s="141"/>
      <c r="T341" s="141"/>
      <c r="U341" s="141"/>
      <c r="V341" s="141"/>
      <c r="W341" s="141"/>
      <c r="X341" s="141"/>
      <c r="Y341" s="141"/>
      <c r="Z341" s="141"/>
      <c r="AA341" s="141"/>
      <c r="AB341" s="141"/>
    </row>
    <row r="342" spans="1:28" x14ac:dyDescent="0.2">
      <c r="A342" s="70">
        <v>291875</v>
      </c>
      <c r="B342" s="70" t="s">
        <v>397</v>
      </c>
      <c r="C342" s="76" t="s">
        <v>759</v>
      </c>
      <c r="D342" s="71" t="s">
        <v>742</v>
      </c>
      <c r="E342" s="70" t="s">
        <v>768</v>
      </c>
      <c r="F342" s="165">
        <v>2</v>
      </c>
      <c r="G342" s="165">
        <v>3</v>
      </c>
      <c r="H342" s="165">
        <v>1</v>
      </c>
      <c r="I342" s="165">
        <v>1</v>
      </c>
      <c r="J342" s="165">
        <v>0</v>
      </c>
      <c r="K342" s="165">
        <v>0</v>
      </c>
      <c r="L342" s="165">
        <v>2</v>
      </c>
      <c r="M342" s="165">
        <v>0</v>
      </c>
      <c r="N342" s="165">
        <v>1</v>
      </c>
      <c r="O342" s="165">
        <v>1</v>
      </c>
      <c r="P342" s="165">
        <v>1</v>
      </c>
      <c r="Q342" s="33"/>
      <c r="R342" s="141"/>
      <c r="S342" s="141"/>
      <c r="T342" s="141"/>
      <c r="U342" s="141"/>
      <c r="V342" s="141"/>
      <c r="W342" s="141"/>
      <c r="X342" s="141"/>
      <c r="Y342" s="141"/>
      <c r="Z342" s="141"/>
      <c r="AA342" s="141"/>
      <c r="AB342" s="141"/>
    </row>
    <row r="343" spans="1:28" x14ac:dyDescent="0.2">
      <c r="A343" s="70">
        <v>291940</v>
      </c>
      <c r="B343" s="70" t="s">
        <v>397</v>
      </c>
      <c r="C343" s="76" t="s">
        <v>759</v>
      </c>
      <c r="D343" s="71" t="s">
        <v>736</v>
      </c>
      <c r="E343" s="70" t="s">
        <v>769</v>
      </c>
      <c r="F343" s="165">
        <v>1</v>
      </c>
      <c r="G343" s="165">
        <v>2</v>
      </c>
      <c r="H343" s="165">
        <v>1</v>
      </c>
      <c r="I343" s="165">
        <v>1</v>
      </c>
      <c r="J343" s="165">
        <v>3</v>
      </c>
      <c r="K343" s="165">
        <v>1</v>
      </c>
      <c r="L343" s="165">
        <v>0</v>
      </c>
      <c r="M343" s="165">
        <v>1</v>
      </c>
      <c r="N343" s="165">
        <v>0</v>
      </c>
      <c r="O343" s="165">
        <v>1</v>
      </c>
      <c r="P343" s="165">
        <v>0</v>
      </c>
      <c r="Q343" s="33"/>
      <c r="R343" s="141"/>
      <c r="S343" s="141"/>
      <c r="T343" s="141"/>
      <c r="U343" s="141"/>
      <c r="V343" s="141"/>
      <c r="W343" s="141"/>
      <c r="X343" s="141"/>
      <c r="Y343" s="141"/>
      <c r="Z343" s="141"/>
      <c r="AA343" s="141"/>
      <c r="AB343" s="141"/>
    </row>
    <row r="344" spans="1:28" x14ac:dyDescent="0.2">
      <c r="A344" s="70">
        <v>292020</v>
      </c>
      <c r="B344" s="70" t="s">
        <v>397</v>
      </c>
      <c r="C344" s="76" t="s">
        <v>759</v>
      </c>
      <c r="D344" s="71" t="s">
        <v>713</v>
      </c>
      <c r="E344" s="70" t="s">
        <v>770</v>
      </c>
      <c r="F344" s="165">
        <v>2</v>
      </c>
      <c r="G344" s="165">
        <v>1</v>
      </c>
      <c r="H344" s="165">
        <v>2</v>
      </c>
      <c r="I344" s="165">
        <v>3</v>
      </c>
      <c r="J344" s="165">
        <v>1</v>
      </c>
      <c r="K344" s="165">
        <v>1</v>
      </c>
      <c r="L344" s="165">
        <v>2</v>
      </c>
      <c r="M344" s="165">
        <v>3</v>
      </c>
      <c r="N344" s="165">
        <v>4</v>
      </c>
      <c r="O344" s="165">
        <v>2</v>
      </c>
      <c r="P344" s="165">
        <v>2</v>
      </c>
      <c r="Q344" s="33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41"/>
    </row>
    <row r="345" spans="1:28" x14ac:dyDescent="0.2">
      <c r="A345" s="70">
        <v>292105</v>
      </c>
      <c r="B345" s="70" t="s">
        <v>397</v>
      </c>
      <c r="C345" s="76" t="s">
        <v>759</v>
      </c>
      <c r="D345" s="71" t="s">
        <v>713</v>
      </c>
      <c r="E345" s="70" t="s">
        <v>771</v>
      </c>
      <c r="F345" s="165">
        <v>1</v>
      </c>
      <c r="G345" s="165">
        <v>1</v>
      </c>
      <c r="H345" s="165">
        <v>1</v>
      </c>
      <c r="I345" s="165">
        <v>1</v>
      </c>
      <c r="J345" s="165">
        <v>2</v>
      </c>
      <c r="K345" s="165">
        <v>1</v>
      </c>
      <c r="L345" s="165">
        <v>2</v>
      </c>
      <c r="M345" s="165">
        <v>1</v>
      </c>
      <c r="N345" s="165">
        <v>3</v>
      </c>
      <c r="O345" s="165">
        <v>1</v>
      </c>
      <c r="P345" s="165">
        <v>2</v>
      </c>
      <c r="Q345" s="33"/>
      <c r="R345" s="141"/>
      <c r="S345" s="141"/>
      <c r="T345" s="141"/>
      <c r="U345" s="141"/>
      <c r="V345" s="141"/>
      <c r="W345" s="141"/>
      <c r="X345" s="141"/>
      <c r="Y345" s="141"/>
      <c r="Z345" s="141"/>
      <c r="AA345" s="141"/>
      <c r="AB345" s="141"/>
    </row>
    <row r="346" spans="1:28" x14ac:dyDescent="0.2">
      <c r="A346" s="70">
        <v>292180</v>
      </c>
      <c r="B346" s="70" t="s">
        <v>397</v>
      </c>
      <c r="C346" s="76" t="s">
        <v>759</v>
      </c>
      <c r="D346" s="71" t="s">
        <v>736</v>
      </c>
      <c r="E346" s="70" t="s">
        <v>772</v>
      </c>
      <c r="F346" s="165">
        <v>3</v>
      </c>
      <c r="G346" s="165">
        <v>1</v>
      </c>
      <c r="H346" s="165">
        <v>0</v>
      </c>
      <c r="I346" s="165">
        <v>3</v>
      </c>
      <c r="J346" s="165">
        <v>1</v>
      </c>
      <c r="K346" s="165">
        <v>2</v>
      </c>
      <c r="L346" s="165">
        <v>2</v>
      </c>
      <c r="M346" s="165">
        <v>0</v>
      </c>
      <c r="N346" s="165">
        <v>0</v>
      </c>
      <c r="O346" s="165">
        <v>0</v>
      </c>
      <c r="P346" s="165">
        <v>2</v>
      </c>
      <c r="Q346" s="33"/>
      <c r="R346" s="141"/>
      <c r="S346" s="141"/>
      <c r="T346" s="141"/>
      <c r="U346" s="141"/>
      <c r="V346" s="141"/>
      <c r="W346" s="141"/>
      <c r="X346" s="141"/>
      <c r="Y346" s="141"/>
      <c r="Z346" s="141"/>
      <c r="AA346" s="141"/>
      <c r="AB346" s="141"/>
    </row>
    <row r="347" spans="1:28" x14ac:dyDescent="0.2">
      <c r="A347" s="70">
        <v>292340</v>
      </c>
      <c r="B347" s="70" t="s">
        <v>397</v>
      </c>
      <c r="C347" s="76" t="s">
        <v>759</v>
      </c>
      <c r="D347" s="71" t="s">
        <v>742</v>
      </c>
      <c r="E347" s="70" t="s">
        <v>773</v>
      </c>
      <c r="F347" s="165">
        <v>4</v>
      </c>
      <c r="G347" s="165">
        <v>1</v>
      </c>
      <c r="H347" s="165">
        <v>7</v>
      </c>
      <c r="I347" s="165">
        <v>3</v>
      </c>
      <c r="J347" s="165">
        <v>3</v>
      </c>
      <c r="K347" s="165">
        <v>0</v>
      </c>
      <c r="L347" s="165">
        <v>4</v>
      </c>
      <c r="M347" s="165">
        <v>3</v>
      </c>
      <c r="N347" s="165">
        <v>3</v>
      </c>
      <c r="O347" s="165">
        <v>2</v>
      </c>
      <c r="P347" s="165">
        <v>1</v>
      </c>
      <c r="Q347" s="33"/>
      <c r="R347" s="141"/>
      <c r="S347" s="141"/>
      <c r="T347" s="141"/>
      <c r="U347" s="141"/>
      <c r="V347" s="141"/>
      <c r="W347" s="141"/>
      <c r="X347" s="141"/>
      <c r="Y347" s="141"/>
      <c r="Z347" s="141"/>
      <c r="AA347" s="141"/>
      <c r="AB347" s="141"/>
    </row>
    <row r="348" spans="1:28" x14ac:dyDescent="0.2">
      <c r="A348" s="70">
        <v>292450</v>
      </c>
      <c r="B348" s="70" t="s">
        <v>397</v>
      </c>
      <c r="C348" s="76" t="s">
        <v>759</v>
      </c>
      <c r="D348" s="71" t="s">
        <v>742</v>
      </c>
      <c r="E348" s="70" t="s">
        <v>774</v>
      </c>
      <c r="F348" s="165">
        <v>1</v>
      </c>
      <c r="G348" s="165">
        <v>1</v>
      </c>
      <c r="H348" s="165">
        <v>1</v>
      </c>
      <c r="I348" s="165">
        <v>1</v>
      </c>
      <c r="J348" s="165">
        <v>1</v>
      </c>
      <c r="K348" s="165">
        <v>1</v>
      </c>
      <c r="L348" s="165">
        <v>0</v>
      </c>
      <c r="M348" s="165">
        <v>0</v>
      </c>
      <c r="N348" s="165">
        <v>2</v>
      </c>
      <c r="O348" s="165">
        <v>3</v>
      </c>
      <c r="P348" s="165">
        <v>3</v>
      </c>
      <c r="Q348" s="33"/>
      <c r="R348" s="141"/>
      <c r="S348" s="141"/>
      <c r="T348" s="141"/>
      <c r="U348" s="141"/>
      <c r="V348" s="141"/>
      <c r="W348" s="141"/>
      <c r="X348" s="141"/>
      <c r="Y348" s="141"/>
      <c r="Z348" s="141"/>
      <c r="AA348" s="141"/>
      <c r="AB348" s="141"/>
    </row>
    <row r="349" spans="1:28" x14ac:dyDescent="0.2">
      <c r="A349" s="70">
        <v>292640</v>
      </c>
      <c r="B349" s="70" t="s">
        <v>397</v>
      </c>
      <c r="C349" s="76" t="s">
        <v>759</v>
      </c>
      <c r="D349" s="71" t="s">
        <v>713</v>
      </c>
      <c r="E349" s="70" t="s">
        <v>775</v>
      </c>
      <c r="F349" s="165">
        <v>8</v>
      </c>
      <c r="G349" s="165">
        <v>5</v>
      </c>
      <c r="H349" s="165">
        <v>5</v>
      </c>
      <c r="I349" s="165">
        <v>4</v>
      </c>
      <c r="J349" s="165">
        <v>3</v>
      </c>
      <c r="K349" s="165">
        <v>2</v>
      </c>
      <c r="L349" s="165">
        <v>3</v>
      </c>
      <c r="M349" s="165">
        <v>4</v>
      </c>
      <c r="N349" s="165">
        <v>0</v>
      </c>
      <c r="O349" s="165">
        <v>0</v>
      </c>
      <c r="P349" s="165">
        <v>2</v>
      </c>
      <c r="Q349" s="33"/>
      <c r="R349" s="141"/>
      <c r="S349" s="141"/>
      <c r="T349" s="141"/>
      <c r="U349" s="141"/>
      <c r="V349" s="141"/>
      <c r="W349" s="141"/>
      <c r="X349" s="141"/>
      <c r="Y349" s="141"/>
      <c r="Z349" s="141"/>
      <c r="AA349" s="141"/>
      <c r="AB349" s="141"/>
    </row>
    <row r="350" spans="1:28" x14ac:dyDescent="0.2">
      <c r="A350" s="70">
        <v>292680</v>
      </c>
      <c r="B350" s="70" t="s">
        <v>397</v>
      </c>
      <c r="C350" s="76" t="s">
        <v>759</v>
      </c>
      <c r="D350" s="71" t="s">
        <v>742</v>
      </c>
      <c r="E350" s="70" t="s">
        <v>776</v>
      </c>
      <c r="F350" s="165">
        <v>1</v>
      </c>
      <c r="G350" s="165">
        <v>2</v>
      </c>
      <c r="H350" s="165">
        <v>2</v>
      </c>
      <c r="I350" s="165">
        <v>2</v>
      </c>
      <c r="J350" s="165">
        <v>2</v>
      </c>
      <c r="K350" s="165">
        <v>1</v>
      </c>
      <c r="L350" s="165">
        <v>1</v>
      </c>
      <c r="M350" s="165">
        <v>1</v>
      </c>
      <c r="N350" s="165">
        <v>0</v>
      </c>
      <c r="O350" s="165">
        <v>2</v>
      </c>
      <c r="P350" s="165">
        <v>4</v>
      </c>
      <c r="Q350" s="33"/>
      <c r="R350" s="141"/>
      <c r="S350" s="141"/>
      <c r="T350" s="141"/>
      <c r="U350" s="141"/>
      <c r="V350" s="141"/>
      <c r="W350" s="141"/>
      <c r="X350" s="141"/>
      <c r="Y350" s="141"/>
      <c r="Z350" s="141"/>
      <c r="AA350" s="141"/>
      <c r="AB350" s="141"/>
    </row>
    <row r="351" spans="1:28" x14ac:dyDescent="0.2">
      <c r="A351" s="70">
        <v>293000</v>
      </c>
      <c r="B351" s="70" t="s">
        <v>397</v>
      </c>
      <c r="C351" s="76" t="s">
        <v>759</v>
      </c>
      <c r="D351" s="71" t="s">
        <v>742</v>
      </c>
      <c r="E351" s="70" t="s">
        <v>777</v>
      </c>
      <c r="F351" s="165">
        <v>1</v>
      </c>
      <c r="G351" s="165">
        <v>3</v>
      </c>
      <c r="H351" s="165">
        <v>1</v>
      </c>
      <c r="I351" s="165">
        <v>0</v>
      </c>
      <c r="J351" s="165">
        <v>0</v>
      </c>
      <c r="K351" s="165">
        <v>4</v>
      </c>
      <c r="L351" s="165">
        <v>4</v>
      </c>
      <c r="M351" s="165">
        <v>1</v>
      </c>
      <c r="N351" s="165">
        <v>1</v>
      </c>
      <c r="O351" s="165">
        <v>1</v>
      </c>
      <c r="P351" s="165">
        <v>0</v>
      </c>
      <c r="Q351" s="33"/>
      <c r="R351" s="141"/>
      <c r="S351" s="141"/>
      <c r="T351" s="141"/>
      <c r="U351" s="141"/>
      <c r="V351" s="141"/>
      <c r="W351" s="141"/>
      <c r="X351" s="141"/>
      <c r="Y351" s="141"/>
      <c r="Z351" s="141"/>
      <c r="AA351" s="141"/>
      <c r="AB351" s="141"/>
    </row>
    <row r="352" spans="1:28" x14ac:dyDescent="0.2">
      <c r="A352" s="70">
        <v>293105</v>
      </c>
      <c r="B352" s="70" t="s">
        <v>397</v>
      </c>
      <c r="C352" s="76" t="s">
        <v>759</v>
      </c>
      <c r="D352" s="71" t="s">
        <v>739</v>
      </c>
      <c r="E352" s="70" t="s">
        <v>778</v>
      </c>
      <c r="F352" s="165">
        <v>3</v>
      </c>
      <c r="G352" s="165">
        <v>4</v>
      </c>
      <c r="H352" s="165">
        <v>0</v>
      </c>
      <c r="I352" s="165">
        <v>2</v>
      </c>
      <c r="J352" s="165">
        <v>2</v>
      </c>
      <c r="K352" s="165">
        <v>4</v>
      </c>
      <c r="L352" s="165">
        <v>3</v>
      </c>
      <c r="M352" s="165">
        <v>0</v>
      </c>
      <c r="N352" s="165">
        <v>1</v>
      </c>
      <c r="O352" s="165">
        <v>0</v>
      </c>
      <c r="P352" s="165">
        <v>1</v>
      </c>
      <c r="Q352" s="33"/>
      <c r="R352" s="141"/>
      <c r="S352" s="141"/>
      <c r="T352" s="141"/>
      <c r="U352" s="141"/>
      <c r="V352" s="141"/>
      <c r="W352" s="141"/>
      <c r="X352" s="141"/>
      <c r="Y352" s="141"/>
      <c r="Z352" s="141"/>
      <c r="AA352" s="141"/>
      <c r="AB352" s="141"/>
    </row>
    <row r="353" spans="1:28" x14ac:dyDescent="0.2">
      <c r="A353" s="70">
        <v>293260</v>
      </c>
      <c r="B353" s="70" t="s">
        <v>397</v>
      </c>
      <c r="C353" s="76" t="s">
        <v>759</v>
      </c>
      <c r="D353" s="71" t="s">
        <v>742</v>
      </c>
      <c r="E353" s="70" t="s">
        <v>779</v>
      </c>
      <c r="F353" s="165">
        <v>2</v>
      </c>
      <c r="G353" s="165">
        <v>0</v>
      </c>
      <c r="H353" s="165">
        <v>0</v>
      </c>
      <c r="I353" s="165">
        <v>0</v>
      </c>
      <c r="J353" s="165">
        <v>4</v>
      </c>
      <c r="K353" s="165">
        <v>2</v>
      </c>
      <c r="L353" s="165">
        <v>0</v>
      </c>
      <c r="M353" s="165">
        <v>2</v>
      </c>
      <c r="N353" s="165">
        <v>0</v>
      </c>
      <c r="O353" s="165">
        <v>2</v>
      </c>
      <c r="P353" s="165">
        <v>1</v>
      </c>
      <c r="Q353" s="33"/>
      <c r="R353" s="141"/>
      <c r="S353" s="141"/>
      <c r="T353" s="141"/>
      <c r="U353" s="141"/>
      <c r="V353" s="141"/>
      <c r="W353" s="141"/>
      <c r="X353" s="141"/>
      <c r="Y353" s="141"/>
      <c r="Z353" s="141"/>
      <c r="AA353" s="141"/>
      <c r="AB353" s="141"/>
    </row>
    <row r="354" spans="1:28" x14ac:dyDescent="0.2">
      <c r="A354" s="103">
        <v>29083</v>
      </c>
      <c r="B354" s="104" t="s">
        <v>397</v>
      </c>
      <c r="C354" s="105" t="s">
        <v>780</v>
      </c>
      <c r="D354" s="108"/>
      <c r="E354" s="140"/>
      <c r="F354" s="140">
        <v>47</v>
      </c>
      <c r="G354" s="140">
        <v>50</v>
      </c>
      <c r="H354" s="140">
        <v>43</v>
      </c>
      <c r="I354" s="140">
        <v>37</v>
      </c>
      <c r="J354" s="140">
        <v>40</v>
      </c>
      <c r="K354" s="140">
        <v>39</v>
      </c>
      <c r="L354" s="140">
        <v>38</v>
      </c>
      <c r="M354" s="140">
        <v>45</v>
      </c>
      <c r="N354" s="140">
        <v>47</v>
      </c>
      <c r="O354" s="140">
        <v>30</v>
      </c>
      <c r="P354" s="140">
        <v>29</v>
      </c>
      <c r="Q354" s="33"/>
      <c r="R354" s="141"/>
      <c r="S354" s="141"/>
      <c r="T354" s="141"/>
      <c r="U354" s="141"/>
      <c r="V354" s="141"/>
      <c r="W354" s="141"/>
      <c r="X354" s="141"/>
      <c r="Y354" s="141"/>
      <c r="Z354" s="141"/>
      <c r="AA354" s="141"/>
      <c r="AB354" s="141"/>
    </row>
    <row r="355" spans="1:28" x14ac:dyDescent="0.2">
      <c r="A355" s="70">
        <v>290480</v>
      </c>
      <c r="B355" s="70" t="s">
        <v>397</v>
      </c>
      <c r="C355" s="76" t="s">
        <v>780</v>
      </c>
      <c r="D355" s="77" t="s">
        <v>781</v>
      </c>
      <c r="E355" s="70" t="s">
        <v>782</v>
      </c>
      <c r="F355" s="165">
        <v>4</v>
      </c>
      <c r="G355" s="165">
        <v>0</v>
      </c>
      <c r="H355" s="165">
        <v>1</v>
      </c>
      <c r="I355" s="165">
        <v>1</v>
      </c>
      <c r="J355" s="165">
        <v>0</v>
      </c>
      <c r="K355" s="165">
        <v>0</v>
      </c>
      <c r="L355" s="165">
        <v>0</v>
      </c>
      <c r="M355" s="165">
        <v>0</v>
      </c>
      <c r="N355" s="165">
        <v>2</v>
      </c>
      <c r="O355" s="165">
        <v>0</v>
      </c>
      <c r="P355" s="165">
        <v>0</v>
      </c>
      <c r="Q355" s="33"/>
      <c r="R355" s="141"/>
      <c r="S355" s="141"/>
      <c r="T355" s="141"/>
      <c r="U355" s="141"/>
      <c r="V355" s="141"/>
      <c r="W355" s="141"/>
      <c r="X355" s="141"/>
      <c r="Y355" s="141"/>
      <c r="Z355" s="141"/>
      <c r="AA355" s="141"/>
      <c r="AB355" s="141"/>
    </row>
    <row r="356" spans="1:28" x14ac:dyDescent="0.2">
      <c r="A356" s="70">
        <v>291090</v>
      </c>
      <c r="B356" s="70" t="s">
        <v>397</v>
      </c>
      <c r="C356" s="76" t="s">
        <v>780</v>
      </c>
      <c r="D356" s="77" t="s">
        <v>781</v>
      </c>
      <c r="E356" s="70" t="s">
        <v>783</v>
      </c>
      <c r="F356" s="165">
        <v>1</v>
      </c>
      <c r="G356" s="165">
        <v>0</v>
      </c>
      <c r="H356" s="165">
        <v>1</v>
      </c>
      <c r="I356" s="165">
        <v>0</v>
      </c>
      <c r="J356" s="165">
        <v>1</v>
      </c>
      <c r="K356" s="165">
        <v>2</v>
      </c>
      <c r="L356" s="165">
        <v>0</v>
      </c>
      <c r="M356" s="165">
        <v>0</v>
      </c>
      <c r="N356" s="165">
        <v>1</v>
      </c>
      <c r="O356" s="165">
        <v>1</v>
      </c>
      <c r="P356" s="165">
        <v>0</v>
      </c>
      <c r="Q356" s="33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</row>
    <row r="357" spans="1:28" x14ac:dyDescent="0.2">
      <c r="A357" s="70">
        <v>291230</v>
      </c>
      <c r="B357" s="70" t="s">
        <v>397</v>
      </c>
      <c r="C357" s="76" t="s">
        <v>780</v>
      </c>
      <c r="D357" s="77" t="s">
        <v>781</v>
      </c>
      <c r="E357" s="70" t="s">
        <v>784</v>
      </c>
      <c r="F357" s="165">
        <v>2</v>
      </c>
      <c r="G357" s="165">
        <v>1</v>
      </c>
      <c r="H357" s="165">
        <v>3</v>
      </c>
      <c r="I357" s="165">
        <v>1</v>
      </c>
      <c r="J357" s="165">
        <v>1</v>
      </c>
      <c r="K357" s="165">
        <v>2</v>
      </c>
      <c r="L357" s="165">
        <v>0</v>
      </c>
      <c r="M357" s="165">
        <v>1</v>
      </c>
      <c r="N357" s="165">
        <v>2</v>
      </c>
      <c r="O357" s="165">
        <v>3</v>
      </c>
      <c r="P357" s="165">
        <v>3</v>
      </c>
      <c r="Q357" s="33"/>
      <c r="R357" s="141"/>
      <c r="S357" s="141"/>
      <c r="T357" s="141"/>
      <c r="U357" s="141"/>
      <c r="V357" s="141"/>
      <c r="W357" s="141"/>
      <c r="X357" s="141"/>
      <c r="Y357" s="141"/>
      <c r="Z357" s="141"/>
      <c r="AA357" s="141"/>
      <c r="AB357" s="141"/>
    </row>
    <row r="358" spans="1:28" x14ac:dyDescent="0.2">
      <c r="A358" s="70">
        <v>291350</v>
      </c>
      <c r="B358" s="70" t="s">
        <v>397</v>
      </c>
      <c r="C358" s="76" t="s">
        <v>780</v>
      </c>
      <c r="D358" s="77" t="s">
        <v>781</v>
      </c>
      <c r="E358" s="70" t="s">
        <v>785</v>
      </c>
      <c r="F358" s="165">
        <v>1</v>
      </c>
      <c r="G358" s="165">
        <v>2</v>
      </c>
      <c r="H358" s="165">
        <v>3</v>
      </c>
      <c r="I358" s="165">
        <v>4</v>
      </c>
      <c r="J358" s="165">
        <v>2</v>
      </c>
      <c r="K358" s="165">
        <v>3</v>
      </c>
      <c r="L358" s="165">
        <v>6</v>
      </c>
      <c r="M358" s="165">
        <v>1</v>
      </c>
      <c r="N358" s="165">
        <v>5</v>
      </c>
      <c r="O358" s="165">
        <v>0</v>
      </c>
      <c r="P358" s="165">
        <v>1</v>
      </c>
      <c r="Q358" s="33"/>
      <c r="R358" s="141"/>
      <c r="S358" s="141"/>
      <c r="T358" s="141"/>
      <c r="U358" s="141"/>
      <c r="V358" s="141"/>
      <c r="W358" s="141"/>
      <c r="X358" s="141"/>
      <c r="Y358" s="141"/>
      <c r="Z358" s="141"/>
      <c r="AA358" s="141"/>
      <c r="AB358" s="141"/>
    </row>
    <row r="359" spans="1:28" x14ac:dyDescent="0.2">
      <c r="A359" s="70">
        <v>291580</v>
      </c>
      <c r="B359" s="70" t="s">
        <v>397</v>
      </c>
      <c r="C359" s="76" t="s">
        <v>780</v>
      </c>
      <c r="D359" s="77" t="s">
        <v>781</v>
      </c>
      <c r="E359" s="70" t="s">
        <v>786</v>
      </c>
      <c r="F359" s="165">
        <v>5</v>
      </c>
      <c r="G359" s="165">
        <v>5</v>
      </c>
      <c r="H359" s="165">
        <v>1</v>
      </c>
      <c r="I359" s="165">
        <v>3</v>
      </c>
      <c r="J359" s="165">
        <v>4</v>
      </c>
      <c r="K359" s="165">
        <v>2</v>
      </c>
      <c r="L359" s="165">
        <v>5</v>
      </c>
      <c r="M359" s="165">
        <v>4</v>
      </c>
      <c r="N359" s="165">
        <v>5</v>
      </c>
      <c r="O359" s="165">
        <v>0</v>
      </c>
      <c r="P359" s="165">
        <v>7</v>
      </c>
      <c r="Q359" s="33"/>
      <c r="R359" s="141"/>
      <c r="S359" s="141"/>
      <c r="T359" s="141"/>
      <c r="U359" s="141"/>
      <c r="V359" s="141"/>
      <c r="W359" s="141"/>
      <c r="X359" s="141"/>
      <c r="Y359" s="141"/>
      <c r="Z359" s="141"/>
      <c r="AA359" s="141"/>
      <c r="AB359" s="141"/>
    </row>
    <row r="360" spans="1:28" x14ac:dyDescent="0.2">
      <c r="A360" s="70">
        <v>291640</v>
      </c>
      <c r="B360" s="70" t="s">
        <v>397</v>
      </c>
      <c r="C360" s="76" t="s">
        <v>780</v>
      </c>
      <c r="D360" s="77" t="s">
        <v>781</v>
      </c>
      <c r="E360" s="70" t="s">
        <v>780</v>
      </c>
      <c r="F360" s="165">
        <v>13</v>
      </c>
      <c r="G360" s="165">
        <v>21</v>
      </c>
      <c r="H360" s="165">
        <v>22</v>
      </c>
      <c r="I360" s="165">
        <v>18</v>
      </c>
      <c r="J360" s="165">
        <v>13</v>
      </c>
      <c r="K360" s="165">
        <v>17</v>
      </c>
      <c r="L360" s="165">
        <v>12</v>
      </c>
      <c r="M360" s="165">
        <v>15</v>
      </c>
      <c r="N360" s="165">
        <v>15</v>
      </c>
      <c r="O360" s="165">
        <v>16</v>
      </c>
      <c r="P360" s="165">
        <v>5</v>
      </c>
      <c r="Q360" s="33"/>
      <c r="R360" s="141"/>
      <c r="S360" s="141"/>
      <c r="T360" s="141"/>
      <c r="U360" s="141"/>
      <c r="V360" s="141"/>
      <c r="W360" s="141"/>
      <c r="X360" s="141"/>
      <c r="Y360" s="141"/>
      <c r="Z360" s="141"/>
      <c r="AA360" s="141"/>
      <c r="AB360" s="141"/>
    </row>
    <row r="361" spans="1:28" x14ac:dyDescent="0.2">
      <c r="A361" s="70">
        <v>291680</v>
      </c>
      <c r="B361" s="70" t="s">
        <v>397</v>
      </c>
      <c r="C361" s="76" t="s">
        <v>780</v>
      </c>
      <c r="D361" s="77" t="s">
        <v>781</v>
      </c>
      <c r="E361" s="70" t="s">
        <v>787</v>
      </c>
      <c r="F361" s="165">
        <v>5</v>
      </c>
      <c r="G361" s="165">
        <v>6</v>
      </c>
      <c r="H361" s="165">
        <v>6</v>
      </c>
      <c r="I361" s="165">
        <v>2</v>
      </c>
      <c r="J361" s="165">
        <v>4</v>
      </c>
      <c r="K361" s="165">
        <v>3</v>
      </c>
      <c r="L361" s="165">
        <v>1</v>
      </c>
      <c r="M361" s="165">
        <v>6</v>
      </c>
      <c r="N361" s="165">
        <v>2</v>
      </c>
      <c r="O361" s="165">
        <v>2</v>
      </c>
      <c r="P361" s="165">
        <v>6</v>
      </c>
      <c r="Q361" s="33"/>
      <c r="R361" s="141"/>
      <c r="S361" s="141"/>
      <c r="T361" s="141"/>
      <c r="U361" s="141"/>
      <c r="V361" s="141"/>
      <c r="W361" s="141"/>
      <c r="X361" s="141"/>
      <c r="Y361" s="141"/>
      <c r="Z361" s="141"/>
      <c r="AA361" s="141"/>
      <c r="AB361" s="141"/>
    </row>
    <row r="362" spans="1:28" x14ac:dyDescent="0.2">
      <c r="A362" s="70">
        <v>291710</v>
      </c>
      <c r="B362" s="70" t="s">
        <v>397</v>
      </c>
      <c r="C362" s="76" t="s">
        <v>780</v>
      </c>
      <c r="D362" s="77" t="s">
        <v>781</v>
      </c>
      <c r="E362" s="70" t="s">
        <v>788</v>
      </c>
      <c r="F362" s="165">
        <v>5</v>
      </c>
      <c r="G362" s="165">
        <v>4</v>
      </c>
      <c r="H362" s="165">
        <v>2</v>
      </c>
      <c r="I362" s="165">
        <v>2</v>
      </c>
      <c r="J362" s="165">
        <v>2</v>
      </c>
      <c r="K362" s="165">
        <v>1</v>
      </c>
      <c r="L362" s="165">
        <v>6</v>
      </c>
      <c r="M362" s="165">
        <v>9</v>
      </c>
      <c r="N362" s="165">
        <v>3</v>
      </c>
      <c r="O362" s="165">
        <v>2</v>
      </c>
      <c r="P362" s="165">
        <v>2</v>
      </c>
      <c r="Q362" s="33"/>
      <c r="R362" s="141"/>
      <c r="S362" s="141"/>
      <c r="T362" s="141"/>
      <c r="U362" s="141"/>
      <c r="V362" s="141"/>
      <c r="W362" s="141"/>
      <c r="X362" s="141"/>
      <c r="Y362" s="141"/>
      <c r="Z362" s="141"/>
      <c r="AA362" s="141"/>
      <c r="AB362" s="141"/>
    </row>
    <row r="363" spans="1:28" x14ac:dyDescent="0.2">
      <c r="A363" s="70">
        <v>291970</v>
      </c>
      <c r="B363" s="70" t="s">
        <v>397</v>
      </c>
      <c r="C363" s="76" t="s">
        <v>780</v>
      </c>
      <c r="D363" s="77" t="s">
        <v>781</v>
      </c>
      <c r="E363" s="70" t="s">
        <v>789</v>
      </c>
      <c r="F363" s="165">
        <v>5</v>
      </c>
      <c r="G363" s="165">
        <v>5</v>
      </c>
      <c r="H363" s="165">
        <v>3</v>
      </c>
      <c r="I363" s="165">
        <v>1</v>
      </c>
      <c r="J363" s="165">
        <v>5</v>
      </c>
      <c r="K363" s="165">
        <v>3</v>
      </c>
      <c r="L363" s="165">
        <v>3</v>
      </c>
      <c r="M363" s="165">
        <v>5</v>
      </c>
      <c r="N363" s="165">
        <v>3</v>
      </c>
      <c r="O363" s="165">
        <v>0</v>
      </c>
      <c r="P363" s="165">
        <v>2</v>
      </c>
      <c r="Q363" s="33"/>
      <c r="R363" s="141"/>
      <c r="S363" s="141"/>
      <c r="T363" s="141"/>
      <c r="U363" s="141"/>
      <c r="V363" s="141"/>
      <c r="W363" s="141"/>
      <c r="X363" s="141"/>
      <c r="Y363" s="141"/>
      <c r="Z363" s="141"/>
      <c r="AA363" s="141"/>
      <c r="AB363" s="141"/>
    </row>
    <row r="364" spans="1:28" x14ac:dyDescent="0.2">
      <c r="A364" s="70">
        <v>292000</v>
      </c>
      <c r="B364" s="70" t="s">
        <v>397</v>
      </c>
      <c r="C364" s="76" t="s">
        <v>780</v>
      </c>
      <c r="D364" s="77" t="s">
        <v>781</v>
      </c>
      <c r="E364" s="70" t="s">
        <v>790</v>
      </c>
      <c r="F364" s="165">
        <v>4</v>
      </c>
      <c r="G364" s="165">
        <v>0</v>
      </c>
      <c r="H364" s="165">
        <v>0</v>
      </c>
      <c r="I364" s="165">
        <v>0</v>
      </c>
      <c r="J364" s="165">
        <v>1</v>
      </c>
      <c r="K364" s="165">
        <v>2</v>
      </c>
      <c r="L364" s="165">
        <v>0</v>
      </c>
      <c r="M364" s="165">
        <v>0</v>
      </c>
      <c r="N364" s="165">
        <v>3</v>
      </c>
      <c r="O364" s="165">
        <v>3</v>
      </c>
      <c r="P364" s="165">
        <v>0</v>
      </c>
      <c r="Q364" s="33"/>
      <c r="R364" s="141"/>
      <c r="S364" s="141"/>
      <c r="T364" s="141"/>
      <c r="U364" s="141"/>
      <c r="V364" s="141"/>
      <c r="W364" s="141"/>
      <c r="X364" s="141"/>
      <c r="Y364" s="141"/>
      <c r="Z364" s="141"/>
      <c r="AA364" s="141"/>
      <c r="AB364" s="141"/>
    </row>
    <row r="365" spans="1:28" x14ac:dyDescent="0.2">
      <c r="A365" s="70">
        <v>292270</v>
      </c>
      <c r="B365" s="70" t="s">
        <v>397</v>
      </c>
      <c r="C365" s="76" t="s">
        <v>780</v>
      </c>
      <c r="D365" s="77" t="s">
        <v>781</v>
      </c>
      <c r="E365" s="70" t="s">
        <v>791</v>
      </c>
      <c r="F365" s="165">
        <v>1</v>
      </c>
      <c r="G365" s="165">
        <v>6</v>
      </c>
      <c r="H365" s="165">
        <v>0</v>
      </c>
      <c r="I365" s="165">
        <v>3</v>
      </c>
      <c r="J365" s="165">
        <v>5</v>
      </c>
      <c r="K365" s="165">
        <v>2</v>
      </c>
      <c r="L365" s="165">
        <v>2</v>
      </c>
      <c r="M365" s="165">
        <v>4</v>
      </c>
      <c r="N365" s="165">
        <v>4</v>
      </c>
      <c r="O365" s="165">
        <v>3</v>
      </c>
      <c r="P365" s="165">
        <v>1</v>
      </c>
      <c r="Q365" s="33"/>
      <c r="R365" s="141"/>
      <c r="S365" s="141"/>
      <c r="T365" s="141"/>
      <c r="U365" s="141"/>
      <c r="V365" s="141"/>
      <c r="W365" s="141"/>
      <c r="X365" s="141"/>
      <c r="Y365" s="141"/>
      <c r="Z365" s="141"/>
      <c r="AA365" s="141"/>
      <c r="AB365" s="141"/>
    </row>
    <row r="366" spans="1:28" x14ac:dyDescent="0.2">
      <c r="A366" s="70">
        <v>292540</v>
      </c>
      <c r="B366" s="70" t="s">
        <v>397</v>
      </c>
      <c r="C366" s="76" t="s">
        <v>780</v>
      </c>
      <c r="D366" s="77" t="s">
        <v>781</v>
      </c>
      <c r="E366" s="70" t="s">
        <v>792</v>
      </c>
      <c r="F366" s="165">
        <v>1</v>
      </c>
      <c r="G366" s="165">
        <v>0</v>
      </c>
      <c r="H366" s="165">
        <v>1</v>
      </c>
      <c r="I366" s="165">
        <v>2</v>
      </c>
      <c r="J366" s="165">
        <v>2</v>
      </c>
      <c r="K366" s="165">
        <v>2</v>
      </c>
      <c r="L366" s="165">
        <v>3</v>
      </c>
      <c r="M366" s="165">
        <v>0</v>
      </c>
      <c r="N366" s="165">
        <v>2</v>
      </c>
      <c r="O366" s="165">
        <v>0</v>
      </c>
      <c r="P366" s="165">
        <v>2</v>
      </c>
      <c r="Q366" s="33"/>
      <c r="R366" s="141"/>
      <c r="S366" s="141"/>
      <c r="T366" s="141"/>
      <c r="U366" s="141"/>
      <c r="V366" s="141"/>
      <c r="W366" s="141"/>
      <c r="X366" s="141"/>
      <c r="Y366" s="141"/>
      <c r="Z366" s="141"/>
      <c r="AA366" s="141"/>
      <c r="AB366" s="141"/>
    </row>
    <row r="367" spans="1:28" x14ac:dyDescent="0.2">
      <c r="A367" s="103">
        <v>29084</v>
      </c>
      <c r="B367" s="104" t="s">
        <v>397</v>
      </c>
      <c r="C367" s="105" t="s">
        <v>736</v>
      </c>
      <c r="D367" s="100"/>
      <c r="E367" s="140"/>
      <c r="F367" s="140">
        <v>120</v>
      </c>
      <c r="G367" s="140">
        <v>111</v>
      </c>
      <c r="H367" s="140">
        <v>121</v>
      </c>
      <c r="I367" s="140">
        <v>114</v>
      </c>
      <c r="J367" s="140">
        <v>112</v>
      </c>
      <c r="K367" s="140">
        <v>77</v>
      </c>
      <c r="L367" s="140">
        <v>70</v>
      </c>
      <c r="M367" s="140">
        <v>85</v>
      </c>
      <c r="N367" s="140">
        <v>82</v>
      </c>
      <c r="O367" s="140">
        <v>82</v>
      </c>
      <c r="P367" s="140">
        <v>78</v>
      </c>
      <c r="Q367" s="33"/>
      <c r="R367" s="141"/>
      <c r="S367" s="141"/>
      <c r="T367" s="141"/>
      <c r="U367" s="141"/>
      <c r="V367" s="141"/>
      <c r="W367" s="141"/>
      <c r="X367" s="141"/>
      <c r="Y367" s="141"/>
      <c r="Z367" s="141"/>
      <c r="AA367" s="141"/>
      <c r="AB367" s="141"/>
    </row>
    <row r="368" spans="1:28" x14ac:dyDescent="0.2">
      <c r="A368" s="70">
        <v>290120</v>
      </c>
      <c r="B368" s="70" t="s">
        <v>397</v>
      </c>
      <c r="C368" s="76" t="s">
        <v>736</v>
      </c>
      <c r="D368" s="71" t="s">
        <v>736</v>
      </c>
      <c r="E368" s="70" t="s">
        <v>793</v>
      </c>
      <c r="F368" s="165">
        <v>3</v>
      </c>
      <c r="G368" s="165">
        <v>4</v>
      </c>
      <c r="H368" s="165">
        <v>4</v>
      </c>
      <c r="I368" s="165">
        <v>5</v>
      </c>
      <c r="J368" s="165">
        <v>3</v>
      </c>
      <c r="K368" s="165">
        <v>2</v>
      </c>
      <c r="L368" s="165">
        <v>4</v>
      </c>
      <c r="M368" s="165">
        <v>4</v>
      </c>
      <c r="N368" s="165">
        <v>2</v>
      </c>
      <c r="O368" s="165">
        <v>3</v>
      </c>
      <c r="P368" s="165">
        <v>2</v>
      </c>
      <c r="Q368" s="33"/>
      <c r="R368" s="141"/>
      <c r="S368" s="141"/>
      <c r="T368" s="141"/>
      <c r="U368" s="141"/>
      <c r="V368" s="141"/>
      <c r="W368" s="141"/>
      <c r="X368" s="141"/>
      <c r="Y368" s="141"/>
      <c r="Z368" s="141"/>
      <c r="AA368" s="141"/>
      <c r="AB368" s="141"/>
    </row>
    <row r="369" spans="1:28" x14ac:dyDescent="0.2">
      <c r="A369" s="70">
        <v>290290</v>
      </c>
      <c r="B369" s="70" t="s">
        <v>397</v>
      </c>
      <c r="C369" s="76" t="s">
        <v>736</v>
      </c>
      <c r="D369" s="71" t="s">
        <v>736</v>
      </c>
      <c r="E369" s="70" t="s">
        <v>794</v>
      </c>
      <c r="F369" s="165">
        <v>7</v>
      </c>
      <c r="G369" s="165">
        <v>9</v>
      </c>
      <c r="H369" s="165">
        <v>5</v>
      </c>
      <c r="I369" s="165">
        <v>6</v>
      </c>
      <c r="J369" s="165">
        <v>2</v>
      </c>
      <c r="K369" s="165">
        <v>8</v>
      </c>
      <c r="L369" s="165">
        <v>2</v>
      </c>
      <c r="M369" s="165">
        <v>9</v>
      </c>
      <c r="N369" s="165">
        <v>2</v>
      </c>
      <c r="O369" s="165">
        <v>7</v>
      </c>
      <c r="P369" s="165">
        <v>4</v>
      </c>
      <c r="Q369" s="33"/>
      <c r="R369" s="141"/>
      <c r="S369" s="141"/>
      <c r="T369" s="141"/>
      <c r="U369" s="141"/>
      <c r="V369" s="141"/>
      <c r="W369" s="141"/>
      <c r="X369" s="141"/>
      <c r="Y369" s="141"/>
      <c r="Z369" s="141"/>
      <c r="AA369" s="141"/>
      <c r="AB369" s="141"/>
    </row>
    <row r="370" spans="1:28" x14ac:dyDescent="0.2">
      <c r="A370" s="70">
        <v>290350</v>
      </c>
      <c r="B370" s="70" t="s">
        <v>397</v>
      </c>
      <c r="C370" s="76" t="s">
        <v>736</v>
      </c>
      <c r="D370" s="71" t="s">
        <v>736</v>
      </c>
      <c r="E370" s="70" t="s">
        <v>795</v>
      </c>
      <c r="F370" s="165">
        <v>4</v>
      </c>
      <c r="G370" s="165">
        <v>6</v>
      </c>
      <c r="H370" s="165">
        <v>5</v>
      </c>
      <c r="I370" s="165">
        <v>6</v>
      </c>
      <c r="J370" s="165">
        <v>6</v>
      </c>
      <c r="K370" s="165">
        <v>1</v>
      </c>
      <c r="L370" s="165">
        <v>1</v>
      </c>
      <c r="M370" s="165">
        <v>6</v>
      </c>
      <c r="N370" s="165">
        <v>1</v>
      </c>
      <c r="O370" s="165">
        <v>3</v>
      </c>
      <c r="P370" s="165">
        <v>5</v>
      </c>
      <c r="Q370" s="33"/>
      <c r="R370" s="141"/>
      <c r="S370" s="141"/>
      <c r="T370" s="141"/>
      <c r="U370" s="141"/>
      <c r="V370" s="141"/>
      <c r="W370" s="141"/>
      <c r="X370" s="141"/>
      <c r="Y370" s="141"/>
      <c r="Z370" s="141"/>
      <c r="AA370" s="141"/>
      <c r="AB370" s="141"/>
    </row>
    <row r="371" spans="1:28" x14ac:dyDescent="0.2">
      <c r="A371" s="70">
        <v>290395</v>
      </c>
      <c r="B371" s="70" t="s">
        <v>397</v>
      </c>
      <c r="C371" s="76" t="s">
        <v>736</v>
      </c>
      <c r="D371" s="71" t="s">
        <v>736</v>
      </c>
      <c r="E371" s="70" t="s">
        <v>796</v>
      </c>
      <c r="F371" s="165">
        <v>1</v>
      </c>
      <c r="G371" s="165">
        <v>1</v>
      </c>
      <c r="H371" s="165">
        <v>2</v>
      </c>
      <c r="I371" s="165">
        <v>1</v>
      </c>
      <c r="J371" s="165">
        <v>0</v>
      </c>
      <c r="K371" s="165">
        <v>2</v>
      </c>
      <c r="L371" s="165">
        <v>0</v>
      </c>
      <c r="M371" s="165">
        <v>2</v>
      </c>
      <c r="N371" s="165">
        <v>4</v>
      </c>
      <c r="O371" s="165">
        <v>0</v>
      </c>
      <c r="P371" s="165">
        <v>0</v>
      </c>
      <c r="Q371" s="33"/>
      <c r="R371" s="141"/>
      <c r="S371" s="141"/>
      <c r="T371" s="141"/>
      <c r="U371" s="141"/>
      <c r="V371" s="141"/>
      <c r="W371" s="141"/>
      <c r="X371" s="141"/>
      <c r="Y371" s="141"/>
      <c r="Z371" s="141"/>
      <c r="AA371" s="141"/>
      <c r="AB371" s="141"/>
    </row>
    <row r="372" spans="1:28" x14ac:dyDescent="0.2">
      <c r="A372" s="70">
        <v>290515</v>
      </c>
      <c r="B372" s="70" t="s">
        <v>397</v>
      </c>
      <c r="C372" s="76" t="s">
        <v>736</v>
      </c>
      <c r="D372" s="71" t="s">
        <v>736</v>
      </c>
      <c r="E372" s="70" t="s">
        <v>797</v>
      </c>
      <c r="F372" s="165">
        <v>3</v>
      </c>
      <c r="G372" s="165">
        <v>0</v>
      </c>
      <c r="H372" s="165">
        <v>1</v>
      </c>
      <c r="I372" s="165">
        <v>1</v>
      </c>
      <c r="J372" s="165">
        <v>2</v>
      </c>
      <c r="K372" s="165">
        <v>2</v>
      </c>
      <c r="L372" s="165">
        <v>1</v>
      </c>
      <c r="M372" s="165">
        <v>0</v>
      </c>
      <c r="N372" s="165">
        <v>1</v>
      </c>
      <c r="O372" s="165">
        <v>0</v>
      </c>
      <c r="P372" s="165">
        <v>0</v>
      </c>
      <c r="Q372" s="33"/>
      <c r="R372" s="141"/>
      <c r="S372" s="141"/>
      <c r="T372" s="141"/>
      <c r="U372" s="141"/>
      <c r="V372" s="141"/>
      <c r="W372" s="141"/>
      <c r="X372" s="141"/>
      <c r="Y372" s="141"/>
      <c r="Z372" s="141"/>
      <c r="AA372" s="141"/>
      <c r="AB372" s="141"/>
    </row>
    <row r="373" spans="1:28" x14ac:dyDescent="0.2">
      <c r="A373" s="70">
        <v>290670</v>
      </c>
      <c r="B373" s="70" t="s">
        <v>397</v>
      </c>
      <c r="C373" s="76" t="s">
        <v>736</v>
      </c>
      <c r="D373" s="71" t="s">
        <v>736</v>
      </c>
      <c r="E373" s="70" t="s">
        <v>798</v>
      </c>
      <c r="F373" s="165">
        <v>4</v>
      </c>
      <c r="G373" s="165">
        <v>4</v>
      </c>
      <c r="H373" s="165">
        <v>5</v>
      </c>
      <c r="I373" s="165">
        <v>6</v>
      </c>
      <c r="J373" s="165">
        <v>7</v>
      </c>
      <c r="K373" s="165">
        <v>4</v>
      </c>
      <c r="L373" s="165">
        <v>4</v>
      </c>
      <c r="M373" s="165">
        <v>4</v>
      </c>
      <c r="N373" s="165">
        <v>1</v>
      </c>
      <c r="O373" s="165">
        <v>2</v>
      </c>
      <c r="P373" s="165">
        <v>2</v>
      </c>
      <c r="Q373" s="33"/>
      <c r="R373" s="141"/>
      <c r="S373" s="141"/>
      <c r="T373" s="141"/>
      <c r="U373" s="141"/>
      <c r="V373" s="141"/>
      <c r="W373" s="141"/>
      <c r="X373" s="141"/>
      <c r="Y373" s="141"/>
      <c r="Z373" s="141"/>
      <c r="AA373" s="141"/>
      <c r="AB373" s="141"/>
    </row>
    <row r="374" spans="1:28" x14ac:dyDescent="0.2">
      <c r="A374" s="70">
        <v>290689</v>
      </c>
      <c r="B374" s="70" t="s">
        <v>397</v>
      </c>
      <c r="C374" s="76" t="s">
        <v>736</v>
      </c>
      <c r="D374" s="71" t="s">
        <v>736</v>
      </c>
      <c r="E374" s="70" t="s">
        <v>799</v>
      </c>
      <c r="F374" s="165">
        <v>3</v>
      </c>
      <c r="G374" s="165">
        <v>0</v>
      </c>
      <c r="H374" s="165">
        <v>0</v>
      </c>
      <c r="I374" s="165">
        <v>3</v>
      </c>
      <c r="J374" s="165">
        <v>0</v>
      </c>
      <c r="K374" s="165">
        <v>1</v>
      </c>
      <c r="L374" s="165">
        <v>2</v>
      </c>
      <c r="M374" s="165">
        <v>0</v>
      </c>
      <c r="N374" s="165">
        <v>2</v>
      </c>
      <c r="O374" s="165">
        <v>0</v>
      </c>
      <c r="P374" s="165">
        <v>1</v>
      </c>
      <c r="Q374" s="33"/>
      <c r="R374" s="141"/>
      <c r="S374" s="141"/>
      <c r="T374" s="141"/>
      <c r="U374" s="141"/>
      <c r="V374" s="141"/>
      <c r="W374" s="141"/>
      <c r="X374" s="141"/>
      <c r="Y374" s="141"/>
      <c r="Z374" s="141"/>
      <c r="AA374" s="141"/>
      <c r="AB374" s="141"/>
    </row>
    <row r="375" spans="1:28" x14ac:dyDescent="0.2">
      <c r="A375" s="70">
        <v>290870</v>
      </c>
      <c r="B375" s="70" t="s">
        <v>397</v>
      </c>
      <c r="C375" s="76" t="s">
        <v>736</v>
      </c>
      <c r="D375" s="71" t="s">
        <v>736</v>
      </c>
      <c r="E375" s="70" t="s">
        <v>800</v>
      </c>
      <c r="F375" s="165">
        <v>3</v>
      </c>
      <c r="G375" s="165">
        <v>2</v>
      </c>
      <c r="H375" s="165">
        <v>1</v>
      </c>
      <c r="I375" s="165">
        <v>3</v>
      </c>
      <c r="J375" s="165">
        <v>2</v>
      </c>
      <c r="K375" s="165">
        <v>0</v>
      </c>
      <c r="L375" s="165">
        <v>2</v>
      </c>
      <c r="M375" s="165">
        <v>1</v>
      </c>
      <c r="N375" s="165">
        <v>2</v>
      </c>
      <c r="O375" s="165">
        <v>0</v>
      </c>
      <c r="P375" s="165">
        <v>1</v>
      </c>
      <c r="Q375" s="33"/>
      <c r="R375" s="141"/>
      <c r="S375" s="141"/>
      <c r="T375" s="141"/>
      <c r="U375" s="141"/>
      <c r="V375" s="141"/>
      <c r="W375" s="141"/>
      <c r="X375" s="141"/>
      <c r="Y375" s="141"/>
      <c r="Z375" s="141"/>
      <c r="AA375" s="141"/>
      <c r="AB375" s="141"/>
    </row>
    <row r="376" spans="1:28" x14ac:dyDescent="0.2">
      <c r="A376" s="70">
        <v>290900</v>
      </c>
      <c r="B376" s="70" t="s">
        <v>397</v>
      </c>
      <c r="C376" s="76" t="s">
        <v>736</v>
      </c>
      <c r="D376" s="71" t="s">
        <v>736</v>
      </c>
      <c r="E376" s="70" t="s">
        <v>801</v>
      </c>
      <c r="F376" s="165">
        <v>2</v>
      </c>
      <c r="G376" s="165">
        <v>2</v>
      </c>
      <c r="H376" s="165">
        <v>1</v>
      </c>
      <c r="I376" s="165">
        <v>0</v>
      </c>
      <c r="J376" s="165">
        <v>1</v>
      </c>
      <c r="K376" s="165">
        <v>0</v>
      </c>
      <c r="L376" s="165">
        <v>0</v>
      </c>
      <c r="M376" s="165">
        <v>0</v>
      </c>
      <c r="N376" s="165">
        <v>1</v>
      </c>
      <c r="O376" s="165">
        <v>0</v>
      </c>
      <c r="P376" s="165">
        <v>0</v>
      </c>
      <c r="Q376" s="33"/>
      <c r="R376" s="141"/>
      <c r="S376" s="141"/>
      <c r="T376" s="141"/>
      <c r="U376" s="141"/>
      <c r="V376" s="141"/>
      <c r="W376" s="141"/>
      <c r="X376" s="141"/>
      <c r="Y376" s="141"/>
      <c r="Z376" s="141"/>
      <c r="AA376" s="141"/>
      <c r="AB376" s="141"/>
    </row>
    <row r="377" spans="1:28" x14ac:dyDescent="0.2">
      <c r="A377" s="70">
        <v>291040</v>
      </c>
      <c r="B377" s="70" t="s">
        <v>397</v>
      </c>
      <c r="C377" s="76" t="s">
        <v>736</v>
      </c>
      <c r="D377" s="71" t="s">
        <v>736</v>
      </c>
      <c r="E377" s="70" t="s">
        <v>802</v>
      </c>
      <c r="F377" s="165">
        <v>5</v>
      </c>
      <c r="G377" s="165">
        <v>5</v>
      </c>
      <c r="H377" s="165">
        <v>12</v>
      </c>
      <c r="I377" s="165">
        <v>0</v>
      </c>
      <c r="J377" s="165">
        <v>4</v>
      </c>
      <c r="K377" s="165">
        <v>2</v>
      </c>
      <c r="L377" s="165">
        <v>1</v>
      </c>
      <c r="M377" s="165">
        <v>3</v>
      </c>
      <c r="N377" s="165">
        <v>6</v>
      </c>
      <c r="O377" s="165">
        <v>2</v>
      </c>
      <c r="P377" s="165">
        <v>0</v>
      </c>
      <c r="Q377" s="33"/>
      <c r="R377" s="141"/>
      <c r="S377" s="141"/>
      <c r="T377" s="141"/>
      <c r="U377" s="141"/>
      <c r="V377" s="141"/>
      <c r="W377" s="141"/>
      <c r="X377" s="141"/>
      <c r="Y377" s="141"/>
      <c r="Z377" s="141"/>
      <c r="AA377" s="141"/>
      <c r="AB377" s="141"/>
    </row>
    <row r="378" spans="1:28" x14ac:dyDescent="0.2">
      <c r="A378" s="70">
        <v>291995</v>
      </c>
      <c r="B378" s="70" t="s">
        <v>397</v>
      </c>
      <c r="C378" s="76" t="s">
        <v>736</v>
      </c>
      <c r="D378" s="71" t="s">
        <v>736</v>
      </c>
      <c r="E378" s="70" t="s">
        <v>803</v>
      </c>
      <c r="F378" s="165">
        <v>0</v>
      </c>
      <c r="G378" s="165">
        <v>2</v>
      </c>
      <c r="H378" s="165">
        <v>2</v>
      </c>
      <c r="I378" s="165">
        <v>1</v>
      </c>
      <c r="J378" s="165">
        <v>1</v>
      </c>
      <c r="K378" s="165">
        <v>2</v>
      </c>
      <c r="L378" s="165">
        <v>0</v>
      </c>
      <c r="M378" s="165">
        <v>1</v>
      </c>
      <c r="N378" s="165">
        <v>0</v>
      </c>
      <c r="O378" s="165">
        <v>1</v>
      </c>
      <c r="P378" s="165">
        <v>1</v>
      </c>
      <c r="Q378" s="33"/>
      <c r="R378" s="141"/>
      <c r="S378" s="141"/>
      <c r="T378" s="141"/>
      <c r="U378" s="141"/>
      <c r="V378" s="141"/>
      <c r="W378" s="141"/>
      <c r="X378" s="141"/>
      <c r="Y378" s="141"/>
      <c r="Z378" s="141"/>
      <c r="AA378" s="141"/>
      <c r="AB378" s="141"/>
    </row>
    <row r="379" spans="1:28" x14ac:dyDescent="0.2">
      <c r="A379" s="70">
        <v>292145</v>
      </c>
      <c r="B379" s="70" t="s">
        <v>397</v>
      </c>
      <c r="C379" s="76" t="s">
        <v>736</v>
      </c>
      <c r="D379" s="71" t="s">
        <v>736</v>
      </c>
      <c r="E379" s="70" t="s">
        <v>804</v>
      </c>
      <c r="F379" s="165">
        <v>1</v>
      </c>
      <c r="G379" s="165">
        <v>1</v>
      </c>
      <c r="H379" s="165">
        <v>4</v>
      </c>
      <c r="I379" s="165">
        <v>1</v>
      </c>
      <c r="J379" s="165">
        <v>3</v>
      </c>
      <c r="K379" s="165">
        <v>0</v>
      </c>
      <c r="L379" s="165">
        <v>2</v>
      </c>
      <c r="M379" s="165">
        <v>3</v>
      </c>
      <c r="N379" s="165">
        <v>1</v>
      </c>
      <c r="O379" s="165">
        <v>2</v>
      </c>
      <c r="P379" s="165">
        <v>0</v>
      </c>
      <c r="Q379" s="33"/>
      <c r="R379" s="141"/>
      <c r="S379" s="141"/>
      <c r="T379" s="141"/>
      <c r="U379" s="141"/>
      <c r="V379" s="141"/>
      <c r="W379" s="141"/>
      <c r="X379" s="141"/>
      <c r="Y379" s="141"/>
      <c r="Z379" s="141"/>
      <c r="AA379" s="141"/>
      <c r="AB379" s="141"/>
    </row>
    <row r="380" spans="1:28" x14ac:dyDescent="0.2">
      <c r="A380" s="70">
        <v>292470</v>
      </c>
      <c r="B380" s="70" t="s">
        <v>397</v>
      </c>
      <c r="C380" s="76" t="s">
        <v>736</v>
      </c>
      <c r="D380" s="71" t="s">
        <v>736</v>
      </c>
      <c r="E380" s="70" t="s">
        <v>805</v>
      </c>
      <c r="F380" s="165">
        <v>1</v>
      </c>
      <c r="G380" s="165">
        <v>0</v>
      </c>
      <c r="H380" s="165">
        <v>1</v>
      </c>
      <c r="I380" s="165">
        <v>0</v>
      </c>
      <c r="J380" s="165">
        <v>0</v>
      </c>
      <c r="K380" s="165">
        <v>0</v>
      </c>
      <c r="L380" s="165">
        <v>0</v>
      </c>
      <c r="M380" s="165">
        <v>2</v>
      </c>
      <c r="N380" s="165">
        <v>1</v>
      </c>
      <c r="O380" s="165">
        <v>0</v>
      </c>
      <c r="P380" s="165">
        <v>0</v>
      </c>
      <c r="Q380" s="33"/>
      <c r="R380" s="141"/>
      <c r="S380" s="141"/>
      <c r="T380" s="141"/>
      <c r="U380" s="141"/>
      <c r="V380" s="141"/>
      <c r="W380" s="141"/>
      <c r="X380" s="141"/>
      <c r="Y380" s="141"/>
      <c r="Z380" s="141"/>
      <c r="AA380" s="141"/>
      <c r="AB380" s="141"/>
    </row>
    <row r="381" spans="1:28" x14ac:dyDescent="0.2">
      <c r="A381" s="70">
        <v>292500</v>
      </c>
      <c r="B381" s="70" t="s">
        <v>397</v>
      </c>
      <c r="C381" s="76" t="s">
        <v>736</v>
      </c>
      <c r="D381" s="71" t="s">
        <v>736</v>
      </c>
      <c r="E381" s="70" t="s">
        <v>806</v>
      </c>
      <c r="F381" s="165">
        <v>4</v>
      </c>
      <c r="G381" s="165">
        <v>7</v>
      </c>
      <c r="H381" s="165">
        <v>7</v>
      </c>
      <c r="I381" s="165">
        <v>5</v>
      </c>
      <c r="J381" s="165">
        <v>3</v>
      </c>
      <c r="K381" s="165">
        <v>5</v>
      </c>
      <c r="L381" s="165">
        <v>3</v>
      </c>
      <c r="M381" s="165">
        <v>3</v>
      </c>
      <c r="N381" s="165">
        <v>0</v>
      </c>
      <c r="O381" s="165">
        <v>2</v>
      </c>
      <c r="P381" s="165">
        <v>3</v>
      </c>
      <c r="Q381" s="33"/>
      <c r="R381" s="141"/>
      <c r="S381" s="141"/>
      <c r="T381" s="141"/>
      <c r="U381" s="141"/>
      <c r="V381" s="141"/>
      <c r="W381" s="141"/>
      <c r="X381" s="141"/>
      <c r="Y381" s="141"/>
      <c r="Z381" s="141"/>
      <c r="AA381" s="141"/>
      <c r="AB381" s="141"/>
    </row>
    <row r="382" spans="1:28" x14ac:dyDescent="0.2">
      <c r="A382" s="70">
        <v>292510</v>
      </c>
      <c r="B382" s="70" t="s">
        <v>397</v>
      </c>
      <c r="C382" s="76" t="s">
        <v>736</v>
      </c>
      <c r="D382" s="71" t="s">
        <v>736</v>
      </c>
      <c r="E382" s="70" t="s">
        <v>807</v>
      </c>
      <c r="F382" s="165">
        <v>8</v>
      </c>
      <c r="G382" s="165">
        <v>7</v>
      </c>
      <c r="H382" s="165">
        <v>9</v>
      </c>
      <c r="I382" s="165">
        <v>5</v>
      </c>
      <c r="J382" s="165">
        <v>10</v>
      </c>
      <c r="K382" s="165">
        <v>3</v>
      </c>
      <c r="L382" s="165">
        <v>3</v>
      </c>
      <c r="M382" s="165">
        <v>7</v>
      </c>
      <c r="N382" s="165">
        <v>4</v>
      </c>
      <c r="O382" s="165">
        <v>2</v>
      </c>
      <c r="P382" s="165">
        <v>9</v>
      </c>
      <c r="Q382" s="33"/>
      <c r="R382" s="141"/>
      <c r="S382" s="141"/>
      <c r="T382" s="141"/>
      <c r="U382" s="141"/>
      <c r="V382" s="141"/>
      <c r="W382" s="141"/>
      <c r="X382" s="141"/>
      <c r="Y382" s="141"/>
      <c r="Z382" s="141"/>
      <c r="AA382" s="141"/>
      <c r="AB382" s="141"/>
    </row>
    <row r="383" spans="1:28" x14ac:dyDescent="0.2">
      <c r="A383" s="70">
        <v>292570</v>
      </c>
      <c r="B383" s="70" t="s">
        <v>397</v>
      </c>
      <c r="C383" s="76" t="s">
        <v>736</v>
      </c>
      <c r="D383" s="71" t="s">
        <v>736</v>
      </c>
      <c r="E383" s="70" t="s">
        <v>808</v>
      </c>
      <c r="F383" s="165">
        <v>3</v>
      </c>
      <c r="G383" s="165">
        <v>0</v>
      </c>
      <c r="H383" s="165">
        <v>3</v>
      </c>
      <c r="I383" s="165">
        <v>2</v>
      </c>
      <c r="J383" s="165">
        <v>2</v>
      </c>
      <c r="K383" s="165">
        <v>0</v>
      </c>
      <c r="L383" s="165">
        <v>3</v>
      </c>
      <c r="M383" s="165">
        <v>1</v>
      </c>
      <c r="N383" s="165">
        <v>1</v>
      </c>
      <c r="O383" s="165">
        <v>3</v>
      </c>
      <c r="P383" s="165">
        <v>1</v>
      </c>
      <c r="Q383" s="33"/>
      <c r="R383" s="141"/>
      <c r="S383" s="141"/>
      <c r="T383" s="141"/>
      <c r="U383" s="141"/>
      <c r="V383" s="141"/>
      <c r="W383" s="141"/>
      <c r="X383" s="141"/>
      <c r="Y383" s="141"/>
      <c r="Z383" s="141"/>
      <c r="AA383" s="141"/>
      <c r="AB383" s="141"/>
    </row>
    <row r="384" spans="1:28" x14ac:dyDescent="0.2">
      <c r="A384" s="70">
        <v>292665</v>
      </c>
      <c r="B384" s="70" t="s">
        <v>397</v>
      </c>
      <c r="C384" s="76" t="s">
        <v>736</v>
      </c>
      <c r="D384" s="71" t="s">
        <v>736</v>
      </c>
      <c r="E384" s="70" t="s">
        <v>809</v>
      </c>
      <c r="F384" s="165">
        <v>1</v>
      </c>
      <c r="G384" s="165">
        <v>3</v>
      </c>
      <c r="H384" s="165">
        <v>1</v>
      </c>
      <c r="I384" s="165">
        <v>3</v>
      </c>
      <c r="J384" s="165">
        <v>1</v>
      </c>
      <c r="K384" s="165">
        <v>2</v>
      </c>
      <c r="L384" s="165">
        <v>2</v>
      </c>
      <c r="M384" s="165">
        <v>2</v>
      </c>
      <c r="N384" s="165">
        <v>2</v>
      </c>
      <c r="O384" s="165">
        <v>0</v>
      </c>
      <c r="P384" s="165">
        <v>1</v>
      </c>
      <c r="Q384" s="33"/>
      <c r="R384" s="141"/>
      <c r="S384" s="141"/>
      <c r="T384" s="141"/>
      <c r="U384" s="141"/>
      <c r="V384" s="141"/>
      <c r="W384" s="141"/>
      <c r="X384" s="141"/>
      <c r="Y384" s="141"/>
      <c r="Z384" s="141"/>
      <c r="AA384" s="141"/>
      <c r="AB384" s="141"/>
    </row>
    <row r="385" spans="1:28" x14ac:dyDescent="0.2">
      <c r="A385" s="70">
        <v>293180</v>
      </c>
      <c r="B385" s="70" t="s">
        <v>397</v>
      </c>
      <c r="C385" s="76" t="s">
        <v>736</v>
      </c>
      <c r="D385" s="71" t="s">
        <v>736</v>
      </c>
      <c r="E385" s="70" t="s">
        <v>810</v>
      </c>
      <c r="F385" s="165">
        <v>1</v>
      </c>
      <c r="G385" s="165">
        <v>1</v>
      </c>
      <c r="H385" s="165">
        <v>4</v>
      </c>
      <c r="I385" s="165">
        <v>1</v>
      </c>
      <c r="J385" s="165">
        <v>1</v>
      </c>
      <c r="K385" s="165">
        <v>1</v>
      </c>
      <c r="L385" s="165">
        <v>1</v>
      </c>
      <c r="M385" s="165">
        <v>0</v>
      </c>
      <c r="N385" s="165">
        <v>1</v>
      </c>
      <c r="O385" s="165">
        <v>1</v>
      </c>
      <c r="P385" s="165">
        <v>2</v>
      </c>
      <c r="Q385" s="33"/>
      <c r="R385" s="141"/>
      <c r="S385" s="141"/>
      <c r="T385" s="141"/>
      <c r="U385" s="141"/>
      <c r="V385" s="141"/>
      <c r="W385" s="141"/>
      <c r="X385" s="141"/>
      <c r="Y385" s="141"/>
      <c r="Z385" s="141"/>
      <c r="AA385" s="141"/>
      <c r="AB385" s="141"/>
    </row>
    <row r="386" spans="1:28" x14ac:dyDescent="0.2">
      <c r="A386" s="70">
        <v>293330</v>
      </c>
      <c r="B386" s="70" t="s">
        <v>397</v>
      </c>
      <c r="C386" s="76" t="s">
        <v>736</v>
      </c>
      <c r="D386" s="71" t="s">
        <v>736</v>
      </c>
      <c r="E386" s="70" t="s">
        <v>736</v>
      </c>
      <c r="F386" s="165">
        <v>66</v>
      </c>
      <c r="G386" s="165">
        <v>57</v>
      </c>
      <c r="H386" s="165">
        <v>54</v>
      </c>
      <c r="I386" s="165">
        <v>65</v>
      </c>
      <c r="J386" s="165">
        <v>64</v>
      </c>
      <c r="K386" s="165">
        <v>42</v>
      </c>
      <c r="L386" s="165">
        <v>39</v>
      </c>
      <c r="M386" s="165">
        <v>37</v>
      </c>
      <c r="N386" s="165">
        <v>50</v>
      </c>
      <c r="O386" s="165">
        <v>54</v>
      </c>
      <c r="P386" s="165">
        <v>46</v>
      </c>
      <c r="Q386" s="33"/>
      <c r="R386" s="141"/>
      <c r="S386" s="141"/>
      <c r="T386" s="141"/>
      <c r="U386" s="141"/>
      <c r="V386" s="141"/>
      <c r="W386" s="141"/>
      <c r="X386" s="141"/>
      <c r="Y386" s="141"/>
      <c r="Z386" s="141"/>
      <c r="AA386" s="141"/>
      <c r="AB386" s="141"/>
    </row>
    <row r="387" spans="1:28" x14ac:dyDescent="0.2">
      <c r="A387" s="68">
        <v>2909</v>
      </c>
      <c r="B387" s="78" t="s">
        <v>398</v>
      </c>
      <c r="C387" s="79"/>
      <c r="D387" s="68"/>
      <c r="E387" s="139"/>
      <c r="F387" s="139">
        <v>336</v>
      </c>
      <c r="G387" s="139">
        <v>339</v>
      </c>
      <c r="H387" s="139">
        <v>320</v>
      </c>
      <c r="I387" s="139">
        <v>328</v>
      </c>
      <c r="J387" s="139">
        <v>315</v>
      </c>
      <c r="K387" s="139">
        <v>258</v>
      </c>
      <c r="L387" s="139">
        <v>259</v>
      </c>
      <c r="M387" s="139">
        <v>262</v>
      </c>
      <c r="N387" s="139">
        <v>283</v>
      </c>
      <c r="O387" s="139">
        <v>217</v>
      </c>
      <c r="P387" s="139">
        <v>240</v>
      </c>
      <c r="Q387" s="33"/>
      <c r="R387" s="141"/>
      <c r="S387" s="141"/>
      <c r="T387" s="141"/>
      <c r="U387" s="141"/>
      <c r="V387" s="141"/>
      <c r="W387" s="141"/>
      <c r="X387" s="141"/>
      <c r="Y387" s="141"/>
      <c r="Z387" s="141"/>
      <c r="AA387" s="141"/>
      <c r="AB387" s="141"/>
    </row>
    <row r="388" spans="1:28" x14ac:dyDescent="0.2">
      <c r="A388" s="103">
        <v>29091</v>
      </c>
      <c r="B388" s="106" t="s">
        <v>398</v>
      </c>
      <c r="C388" s="107" t="s">
        <v>811</v>
      </c>
      <c r="D388" s="100"/>
      <c r="E388" s="140"/>
      <c r="F388" s="140">
        <v>74</v>
      </c>
      <c r="G388" s="140">
        <v>64</v>
      </c>
      <c r="H388" s="140">
        <v>54</v>
      </c>
      <c r="I388" s="140">
        <v>79</v>
      </c>
      <c r="J388" s="140">
        <v>70</v>
      </c>
      <c r="K388" s="140">
        <v>57</v>
      </c>
      <c r="L388" s="140">
        <v>58</v>
      </c>
      <c r="M388" s="140">
        <v>73</v>
      </c>
      <c r="N388" s="140">
        <v>57</v>
      </c>
      <c r="O388" s="140">
        <v>32</v>
      </c>
      <c r="P388" s="140">
        <v>50</v>
      </c>
      <c r="Q388" s="33"/>
      <c r="R388" s="141"/>
      <c r="S388" s="141"/>
      <c r="T388" s="141"/>
      <c r="U388" s="141"/>
      <c r="V388" s="141"/>
      <c r="W388" s="141"/>
      <c r="X388" s="141"/>
      <c r="Y388" s="141"/>
      <c r="Z388" s="141"/>
      <c r="AA388" s="141"/>
      <c r="AB388" s="141"/>
    </row>
    <row r="389" spans="1:28" x14ac:dyDescent="0.2">
      <c r="A389" s="70">
        <v>290225</v>
      </c>
      <c r="B389" s="80" t="s">
        <v>398</v>
      </c>
      <c r="C389" s="81" t="s">
        <v>811</v>
      </c>
      <c r="D389" s="71" t="s">
        <v>812</v>
      </c>
      <c r="E389" s="86" t="s">
        <v>813</v>
      </c>
      <c r="F389" s="166">
        <v>2</v>
      </c>
      <c r="G389" s="166">
        <v>0</v>
      </c>
      <c r="H389" s="166">
        <v>0</v>
      </c>
      <c r="I389" s="166">
        <v>2</v>
      </c>
      <c r="J389" s="166">
        <v>0</v>
      </c>
      <c r="K389" s="166">
        <v>2</v>
      </c>
      <c r="L389" s="166">
        <v>3</v>
      </c>
      <c r="M389" s="166">
        <v>1</v>
      </c>
      <c r="N389" s="166">
        <v>1</v>
      </c>
      <c r="O389" s="166">
        <v>1</v>
      </c>
      <c r="P389" s="166">
        <v>1</v>
      </c>
      <c r="Q389" s="33"/>
      <c r="R389" s="141"/>
      <c r="S389" s="141"/>
      <c r="T389" s="141"/>
      <c r="U389" s="141"/>
      <c r="V389" s="141"/>
      <c r="W389" s="141"/>
      <c r="X389" s="141"/>
      <c r="Y389" s="141"/>
      <c r="Z389" s="141"/>
      <c r="AA389" s="141"/>
      <c r="AB389" s="141"/>
    </row>
    <row r="390" spans="1:28" x14ac:dyDescent="0.2">
      <c r="A390" s="70">
        <v>290630</v>
      </c>
      <c r="B390" s="80" t="s">
        <v>398</v>
      </c>
      <c r="C390" s="81" t="s">
        <v>811</v>
      </c>
      <c r="D390" s="71" t="s">
        <v>812</v>
      </c>
      <c r="E390" s="86" t="s">
        <v>814</v>
      </c>
      <c r="F390" s="166">
        <v>5</v>
      </c>
      <c r="G390" s="166">
        <v>5</v>
      </c>
      <c r="H390" s="166">
        <v>3</v>
      </c>
      <c r="I390" s="166">
        <v>11</v>
      </c>
      <c r="J390" s="166">
        <v>7</v>
      </c>
      <c r="K390" s="166">
        <v>6</v>
      </c>
      <c r="L390" s="166">
        <v>2</v>
      </c>
      <c r="M390" s="166">
        <v>6</v>
      </c>
      <c r="N390" s="166">
        <v>6</v>
      </c>
      <c r="O390" s="166">
        <v>2</v>
      </c>
      <c r="P390" s="166">
        <v>3</v>
      </c>
      <c r="Q390" s="33"/>
      <c r="R390" s="141"/>
      <c r="S390" s="141"/>
      <c r="T390" s="141"/>
      <c r="U390" s="141"/>
      <c r="V390" s="141"/>
      <c r="W390" s="141"/>
      <c r="X390" s="141"/>
      <c r="Y390" s="141"/>
      <c r="Z390" s="141"/>
      <c r="AA390" s="141"/>
      <c r="AB390" s="141"/>
    </row>
    <row r="391" spans="1:28" x14ac:dyDescent="0.2">
      <c r="A391" s="70">
        <v>291360</v>
      </c>
      <c r="B391" s="80" t="s">
        <v>398</v>
      </c>
      <c r="C391" s="81" t="s">
        <v>811</v>
      </c>
      <c r="D391" s="71" t="s">
        <v>812</v>
      </c>
      <c r="E391" s="86" t="s">
        <v>811</v>
      </c>
      <c r="F391" s="166">
        <v>43</v>
      </c>
      <c r="G391" s="166">
        <v>43</v>
      </c>
      <c r="H391" s="166">
        <v>37</v>
      </c>
      <c r="I391" s="166">
        <v>46</v>
      </c>
      <c r="J391" s="166">
        <v>40</v>
      </c>
      <c r="K391" s="166">
        <v>36</v>
      </c>
      <c r="L391" s="166">
        <v>39</v>
      </c>
      <c r="M391" s="166">
        <v>44</v>
      </c>
      <c r="N391" s="166">
        <v>34</v>
      </c>
      <c r="O391" s="166">
        <v>16</v>
      </c>
      <c r="P391" s="166">
        <v>33</v>
      </c>
      <c r="Q391" s="33"/>
      <c r="R391" s="141"/>
      <c r="S391" s="141"/>
      <c r="T391" s="141"/>
      <c r="U391" s="141"/>
      <c r="V391" s="141"/>
      <c r="W391" s="141"/>
      <c r="X391" s="141"/>
      <c r="Y391" s="141"/>
      <c r="Z391" s="141"/>
      <c r="AA391" s="141"/>
      <c r="AB391" s="141"/>
    </row>
    <row r="392" spans="1:28" x14ac:dyDescent="0.2">
      <c r="A392" s="70">
        <v>291490</v>
      </c>
      <c r="B392" s="80" t="s">
        <v>398</v>
      </c>
      <c r="C392" s="81" t="s">
        <v>811</v>
      </c>
      <c r="D392" s="71" t="s">
        <v>812</v>
      </c>
      <c r="E392" s="86" t="s">
        <v>815</v>
      </c>
      <c r="F392" s="166">
        <v>5</v>
      </c>
      <c r="G392" s="166">
        <v>8</v>
      </c>
      <c r="H392" s="166">
        <v>4</v>
      </c>
      <c r="I392" s="166">
        <v>5</v>
      </c>
      <c r="J392" s="166">
        <v>6</v>
      </c>
      <c r="K392" s="166">
        <v>3</v>
      </c>
      <c r="L392" s="166">
        <v>3</v>
      </c>
      <c r="M392" s="166">
        <v>7</v>
      </c>
      <c r="N392" s="166">
        <v>5</v>
      </c>
      <c r="O392" s="166">
        <v>6</v>
      </c>
      <c r="P392" s="166">
        <v>6</v>
      </c>
      <c r="Q392" s="33"/>
      <c r="R392" s="141"/>
      <c r="S392" s="141"/>
      <c r="T392" s="141"/>
      <c r="U392" s="141"/>
      <c r="V392" s="141"/>
      <c r="W392" s="141"/>
      <c r="X392" s="141"/>
      <c r="Y392" s="141"/>
      <c r="Z392" s="141"/>
      <c r="AA392" s="141"/>
      <c r="AB392" s="141"/>
    </row>
    <row r="393" spans="1:28" x14ac:dyDescent="0.2">
      <c r="A393" s="70">
        <v>292090</v>
      </c>
      <c r="B393" s="80" t="s">
        <v>398</v>
      </c>
      <c r="C393" s="81" t="s">
        <v>811</v>
      </c>
      <c r="D393" s="71" t="s">
        <v>812</v>
      </c>
      <c r="E393" s="86" t="s">
        <v>816</v>
      </c>
      <c r="F393" s="166">
        <v>3</v>
      </c>
      <c r="G393" s="166">
        <v>2</v>
      </c>
      <c r="H393" s="166">
        <v>2</v>
      </c>
      <c r="I393" s="166">
        <v>2</v>
      </c>
      <c r="J393" s="166">
        <v>1</v>
      </c>
      <c r="K393" s="166">
        <v>1</v>
      </c>
      <c r="L393" s="166">
        <v>0</v>
      </c>
      <c r="M393" s="166">
        <v>1</v>
      </c>
      <c r="N393" s="166">
        <v>1</v>
      </c>
      <c r="O393" s="166">
        <v>4</v>
      </c>
      <c r="P393" s="166">
        <v>0</v>
      </c>
      <c r="Q393" s="33"/>
      <c r="R393" s="141"/>
      <c r="S393" s="141"/>
      <c r="T393" s="141"/>
      <c r="U393" s="141"/>
      <c r="V393" s="141"/>
      <c r="W393" s="141"/>
      <c r="X393" s="141"/>
      <c r="Y393" s="141"/>
      <c r="Z393" s="141"/>
      <c r="AA393" s="141"/>
      <c r="AB393" s="141"/>
    </row>
    <row r="394" spans="1:28" x14ac:dyDescent="0.2">
      <c r="A394" s="70">
        <v>292805</v>
      </c>
      <c r="B394" s="80" t="s">
        <v>398</v>
      </c>
      <c r="C394" s="81" t="s">
        <v>811</v>
      </c>
      <c r="D394" s="71" t="s">
        <v>812</v>
      </c>
      <c r="E394" s="86" t="s">
        <v>817</v>
      </c>
      <c r="F394" s="166">
        <v>2</v>
      </c>
      <c r="G394" s="166">
        <v>2</v>
      </c>
      <c r="H394" s="166">
        <v>2</v>
      </c>
      <c r="I394" s="166">
        <v>4</v>
      </c>
      <c r="J394" s="166">
        <v>5</v>
      </c>
      <c r="K394" s="166">
        <v>2</v>
      </c>
      <c r="L394" s="166">
        <v>5</v>
      </c>
      <c r="M394" s="166">
        <v>3</v>
      </c>
      <c r="N394" s="166">
        <v>0</v>
      </c>
      <c r="O394" s="166">
        <v>0</v>
      </c>
      <c r="P394" s="166">
        <v>1</v>
      </c>
      <c r="Q394" s="33"/>
      <c r="R394" s="141"/>
      <c r="S394" s="141"/>
      <c r="T394" s="141"/>
      <c r="U394" s="141"/>
      <c r="V394" s="141"/>
      <c r="W394" s="141"/>
      <c r="X394" s="141"/>
      <c r="Y394" s="141"/>
      <c r="Z394" s="141"/>
      <c r="AA394" s="141"/>
      <c r="AB394" s="141"/>
    </row>
    <row r="395" spans="1:28" x14ac:dyDescent="0.2">
      <c r="A395" s="70">
        <v>293250</v>
      </c>
      <c r="B395" s="80" t="s">
        <v>398</v>
      </c>
      <c r="C395" s="81" t="s">
        <v>811</v>
      </c>
      <c r="D395" s="71" t="s">
        <v>812</v>
      </c>
      <c r="E395" s="86" t="s">
        <v>818</v>
      </c>
      <c r="F395" s="166">
        <v>7</v>
      </c>
      <c r="G395" s="166">
        <v>3</v>
      </c>
      <c r="H395" s="166">
        <v>3</v>
      </c>
      <c r="I395" s="166">
        <v>5</v>
      </c>
      <c r="J395" s="166">
        <v>6</v>
      </c>
      <c r="K395" s="166">
        <v>3</v>
      </c>
      <c r="L395" s="166">
        <v>3</v>
      </c>
      <c r="M395" s="166">
        <v>4</v>
      </c>
      <c r="N395" s="166">
        <v>5</v>
      </c>
      <c r="O395" s="166">
        <v>1</v>
      </c>
      <c r="P395" s="166">
        <v>1</v>
      </c>
      <c r="Q395" s="33"/>
      <c r="R395" s="141"/>
      <c r="S395" s="141"/>
      <c r="T395" s="141"/>
      <c r="U395" s="141"/>
      <c r="V395" s="141"/>
      <c r="W395" s="141"/>
      <c r="X395" s="141"/>
      <c r="Y395" s="141"/>
      <c r="Z395" s="141"/>
      <c r="AA395" s="141"/>
      <c r="AB395" s="141"/>
    </row>
    <row r="396" spans="1:28" x14ac:dyDescent="0.2">
      <c r="A396" s="70">
        <v>293270</v>
      </c>
      <c r="B396" s="80" t="s">
        <v>398</v>
      </c>
      <c r="C396" s="81" t="s">
        <v>811</v>
      </c>
      <c r="D396" s="71" t="s">
        <v>812</v>
      </c>
      <c r="E396" s="86" t="s">
        <v>819</v>
      </c>
      <c r="F396" s="166">
        <v>7</v>
      </c>
      <c r="G396" s="166">
        <v>1</v>
      </c>
      <c r="H396" s="166">
        <v>3</v>
      </c>
      <c r="I396" s="166">
        <v>4</v>
      </c>
      <c r="J396" s="166">
        <v>5</v>
      </c>
      <c r="K396" s="166">
        <v>4</v>
      </c>
      <c r="L396" s="166">
        <v>3</v>
      </c>
      <c r="M396" s="166">
        <v>7</v>
      </c>
      <c r="N396" s="166">
        <v>5</v>
      </c>
      <c r="O396" s="166">
        <v>2</v>
      </c>
      <c r="P396" s="166">
        <v>5</v>
      </c>
      <c r="Q396" s="33"/>
      <c r="R396" s="141"/>
      <c r="S396" s="141"/>
      <c r="T396" s="141"/>
      <c r="U396" s="141"/>
      <c r="V396" s="141"/>
      <c r="W396" s="141"/>
      <c r="X396" s="141"/>
      <c r="Y396" s="141"/>
      <c r="Z396" s="141"/>
      <c r="AA396" s="141"/>
      <c r="AB396" s="141"/>
    </row>
    <row r="397" spans="1:28" x14ac:dyDescent="0.2">
      <c r="A397" s="103">
        <v>29092</v>
      </c>
      <c r="B397" s="106" t="s">
        <v>398</v>
      </c>
      <c r="C397" s="107" t="s">
        <v>820</v>
      </c>
      <c r="D397" s="100"/>
      <c r="E397" s="140"/>
      <c r="F397" s="140">
        <v>113</v>
      </c>
      <c r="G397" s="140">
        <v>110</v>
      </c>
      <c r="H397" s="140">
        <v>109</v>
      </c>
      <c r="I397" s="140">
        <v>101</v>
      </c>
      <c r="J397" s="140">
        <v>100</v>
      </c>
      <c r="K397" s="140">
        <v>88</v>
      </c>
      <c r="L397" s="140">
        <v>81</v>
      </c>
      <c r="M397" s="140">
        <v>80</v>
      </c>
      <c r="N397" s="140">
        <v>103</v>
      </c>
      <c r="O397" s="140">
        <v>83</v>
      </c>
      <c r="P397" s="140">
        <v>81</v>
      </c>
      <c r="Q397" s="33"/>
      <c r="R397" s="141"/>
      <c r="S397" s="141"/>
      <c r="T397" s="141"/>
      <c r="U397" s="141"/>
      <c r="V397" s="141"/>
      <c r="W397" s="141"/>
      <c r="X397" s="141"/>
      <c r="Y397" s="141"/>
      <c r="Z397" s="141"/>
      <c r="AA397" s="141"/>
      <c r="AB397" s="141"/>
    </row>
    <row r="398" spans="1:28" x14ac:dyDescent="0.2">
      <c r="A398" s="70">
        <v>290090</v>
      </c>
      <c r="B398" s="80" t="s">
        <v>398</v>
      </c>
      <c r="C398" s="81" t="s">
        <v>820</v>
      </c>
      <c r="D398" s="71" t="s">
        <v>812</v>
      </c>
      <c r="E398" s="86" t="s">
        <v>821</v>
      </c>
      <c r="F398" s="166">
        <v>2</v>
      </c>
      <c r="G398" s="166">
        <v>0</v>
      </c>
      <c r="H398" s="166">
        <v>0</v>
      </c>
      <c r="I398" s="166">
        <v>3</v>
      </c>
      <c r="J398" s="166">
        <v>2</v>
      </c>
      <c r="K398" s="166">
        <v>0</v>
      </c>
      <c r="L398" s="166">
        <v>1</v>
      </c>
      <c r="M398" s="166">
        <v>3</v>
      </c>
      <c r="N398" s="166">
        <v>1</v>
      </c>
      <c r="O398" s="166">
        <v>0</v>
      </c>
      <c r="P398" s="166">
        <v>1</v>
      </c>
      <c r="Q398" s="33"/>
      <c r="R398" s="141"/>
      <c r="S398" s="141"/>
      <c r="T398" s="141"/>
      <c r="U398" s="141"/>
      <c r="V398" s="141"/>
      <c r="W398" s="141"/>
      <c r="X398" s="141"/>
      <c r="Y398" s="141"/>
      <c r="Z398" s="141"/>
      <c r="AA398" s="141"/>
      <c r="AB398" s="141"/>
    </row>
    <row r="399" spans="1:28" x14ac:dyDescent="0.2">
      <c r="A399" s="70">
        <v>290240</v>
      </c>
      <c r="B399" s="80" t="s">
        <v>398</v>
      </c>
      <c r="C399" s="81" t="s">
        <v>820</v>
      </c>
      <c r="D399" s="71" t="s">
        <v>812</v>
      </c>
      <c r="E399" s="86" t="s">
        <v>822</v>
      </c>
      <c r="F399" s="166">
        <v>6</v>
      </c>
      <c r="G399" s="166">
        <v>4</v>
      </c>
      <c r="H399" s="166">
        <v>1</v>
      </c>
      <c r="I399" s="166">
        <v>4</v>
      </c>
      <c r="J399" s="166">
        <v>1</v>
      </c>
      <c r="K399" s="166">
        <v>2</v>
      </c>
      <c r="L399" s="166">
        <v>2</v>
      </c>
      <c r="M399" s="166">
        <v>5</v>
      </c>
      <c r="N399" s="166">
        <v>3</v>
      </c>
      <c r="O399" s="166">
        <v>7</v>
      </c>
      <c r="P399" s="166">
        <v>2</v>
      </c>
      <c r="Q399" s="33"/>
      <c r="R399" s="141"/>
      <c r="S399" s="141"/>
      <c r="T399" s="141"/>
      <c r="U399" s="141"/>
      <c r="V399" s="141"/>
      <c r="W399" s="141"/>
      <c r="X399" s="141"/>
      <c r="Y399" s="141"/>
      <c r="Z399" s="141"/>
      <c r="AA399" s="141"/>
      <c r="AB399" s="141"/>
    </row>
    <row r="400" spans="1:28" x14ac:dyDescent="0.2">
      <c r="A400" s="70">
        <v>290330</v>
      </c>
      <c r="B400" s="80" t="s">
        <v>398</v>
      </c>
      <c r="C400" s="81" t="s">
        <v>820</v>
      </c>
      <c r="D400" s="71" t="s">
        <v>812</v>
      </c>
      <c r="E400" s="86" t="s">
        <v>823</v>
      </c>
      <c r="F400" s="166">
        <v>2</v>
      </c>
      <c r="G400" s="166">
        <v>4</v>
      </c>
      <c r="H400" s="166">
        <v>1</v>
      </c>
      <c r="I400" s="166">
        <v>0</v>
      </c>
      <c r="J400" s="166">
        <v>2</v>
      </c>
      <c r="K400" s="166">
        <v>4</v>
      </c>
      <c r="L400" s="166">
        <v>2</v>
      </c>
      <c r="M400" s="166">
        <v>1</v>
      </c>
      <c r="N400" s="166">
        <v>3</v>
      </c>
      <c r="O400" s="166">
        <v>2</v>
      </c>
      <c r="P400" s="166">
        <v>1</v>
      </c>
      <c r="Q400" s="33"/>
      <c r="R400" s="141"/>
      <c r="S400" s="141"/>
      <c r="T400" s="141"/>
      <c r="U400" s="141"/>
      <c r="V400" s="141"/>
      <c r="W400" s="141"/>
      <c r="X400" s="141"/>
      <c r="Y400" s="141"/>
      <c r="Z400" s="141"/>
      <c r="AA400" s="141"/>
      <c r="AB400" s="141"/>
    </row>
    <row r="401" spans="1:28" x14ac:dyDescent="0.2">
      <c r="A401" s="70">
        <v>290470</v>
      </c>
      <c r="B401" s="80" t="s">
        <v>398</v>
      </c>
      <c r="C401" s="81" t="s">
        <v>820</v>
      </c>
      <c r="D401" s="71" t="s">
        <v>812</v>
      </c>
      <c r="E401" s="86" t="s">
        <v>824</v>
      </c>
      <c r="F401" s="166">
        <v>5</v>
      </c>
      <c r="G401" s="166">
        <v>0</v>
      </c>
      <c r="H401" s="166">
        <v>6</v>
      </c>
      <c r="I401" s="166">
        <v>2</v>
      </c>
      <c r="J401" s="166">
        <v>3</v>
      </c>
      <c r="K401" s="166">
        <v>3</v>
      </c>
      <c r="L401" s="166">
        <v>4</v>
      </c>
      <c r="M401" s="166">
        <v>2</v>
      </c>
      <c r="N401" s="166">
        <v>3</v>
      </c>
      <c r="O401" s="166">
        <v>1</v>
      </c>
      <c r="P401" s="166">
        <v>9</v>
      </c>
      <c r="Q401" s="33"/>
      <c r="R401" s="141"/>
      <c r="S401" s="141"/>
      <c r="T401" s="141"/>
      <c r="U401" s="141"/>
      <c r="V401" s="141"/>
      <c r="W401" s="141"/>
      <c r="X401" s="141"/>
      <c r="Y401" s="141"/>
      <c r="Z401" s="141"/>
      <c r="AA401" s="141"/>
      <c r="AB401" s="141"/>
    </row>
    <row r="402" spans="1:28" x14ac:dyDescent="0.2">
      <c r="A402" s="70">
        <v>290560</v>
      </c>
      <c r="B402" s="80" t="s">
        <v>398</v>
      </c>
      <c r="C402" s="81" t="s">
        <v>820</v>
      </c>
      <c r="D402" s="71" t="s">
        <v>812</v>
      </c>
      <c r="E402" s="86" t="s">
        <v>825</v>
      </c>
      <c r="F402" s="166">
        <v>11</v>
      </c>
      <c r="G402" s="166">
        <v>7</v>
      </c>
      <c r="H402" s="166">
        <v>1</v>
      </c>
      <c r="I402" s="166">
        <v>5</v>
      </c>
      <c r="J402" s="166">
        <v>6</v>
      </c>
      <c r="K402" s="166">
        <v>2</v>
      </c>
      <c r="L402" s="166">
        <v>8</v>
      </c>
      <c r="M402" s="166">
        <v>8</v>
      </c>
      <c r="N402" s="166">
        <v>11</v>
      </c>
      <c r="O402" s="166">
        <v>3</v>
      </c>
      <c r="P402" s="166">
        <v>7</v>
      </c>
      <c r="Q402" s="33"/>
      <c r="R402" s="141"/>
      <c r="S402" s="141"/>
      <c r="T402" s="141"/>
      <c r="U402" s="141"/>
      <c r="V402" s="141"/>
      <c r="W402" s="141"/>
      <c r="X402" s="141"/>
      <c r="Y402" s="141"/>
      <c r="Z402" s="141"/>
      <c r="AA402" s="141"/>
      <c r="AB402" s="141"/>
    </row>
    <row r="403" spans="1:28" x14ac:dyDescent="0.2">
      <c r="A403" s="70">
        <v>290800</v>
      </c>
      <c r="B403" s="80" t="s">
        <v>398</v>
      </c>
      <c r="C403" s="81" t="s">
        <v>820</v>
      </c>
      <c r="D403" s="71" t="s">
        <v>812</v>
      </c>
      <c r="E403" s="86" t="s">
        <v>826</v>
      </c>
      <c r="F403" s="166">
        <v>4</v>
      </c>
      <c r="G403" s="166">
        <v>5</v>
      </c>
      <c r="H403" s="166">
        <v>5</v>
      </c>
      <c r="I403" s="166">
        <v>2</v>
      </c>
      <c r="J403" s="166">
        <v>5</v>
      </c>
      <c r="K403" s="166">
        <v>4</v>
      </c>
      <c r="L403" s="166">
        <v>7</v>
      </c>
      <c r="M403" s="166">
        <v>3</v>
      </c>
      <c r="N403" s="166">
        <v>1</v>
      </c>
      <c r="O403" s="166">
        <v>0</v>
      </c>
      <c r="P403" s="166">
        <v>4</v>
      </c>
      <c r="Q403" s="33"/>
      <c r="R403" s="141"/>
      <c r="S403" s="141"/>
      <c r="T403" s="141"/>
      <c r="U403" s="141"/>
      <c r="V403" s="141"/>
      <c r="W403" s="141"/>
      <c r="X403" s="141"/>
      <c r="Y403" s="141"/>
      <c r="Z403" s="141"/>
      <c r="AA403" s="141"/>
      <c r="AB403" s="141"/>
    </row>
    <row r="404" spans="1:28" x14ac:dyDescent="0.2">
      <c r="A404" s="70">
        <v>291100</v>
      </c>
      <c r="B404" s="80" t="s">
        <v>398</v>
      </c>
      <c r="C404" s="81" t="s">
        <v>820</v>
      </c>
      <c r="D404" s="71" t="s">
        <v>812</v>
      </c>
      <c r="E404" s="86" t="s">
        <v>827</v>
      </c>
      <c r="F404" s="166">
        <v>2</v>
      </c>
      <c r="G404" s="166">
        <v>1</v>
      </c>
      <c r="H404" s="166">
        <v>4</v>
      </c>
      <c r="I404" s="166">
        <v>2</v>
      </c>
      <c r="J404" s="166">
        <v>0</v>
      </c>
      <c r="K404" s="166">
        <v>4</v>
      </c>
      <c r="L404" s="166">
        <v>2</v>
      </c>
      <c r="M404" s="166">
        <v>2</v>
      </c>
      <c r="N404" s="166">
        <v>1</v>
      </c>
      <c r="O404" s="166">
        <v>1</v>
      </c>
      <c r="P404" s="166">
        <v>1</v>
      </c>
      <c r="Q404" s="33"/>
      <c r="R404" s="141"/>
      <c r="S404" s="141"/>
      <c r="T404" s="141"/>
      <c r="U404" s="141"/>
      <c r="V404" s="141"/>
      <c r="W404" s="141"/>
      <c r="X404" s="141"/>
      <c r="Y404" s="141"/>
      <c r="Z404" s="141"/>
      <c r="AA404" s="141"/>
      <c r="AB404" s="141"/>
    </row>
    <row r="405" spans="1:28" x14ac:dyDescent="0.2">
      <c r="A405" s="70">
        <v>291150</v>
      </c>
      <c r="B405" s="80" t="s">
        <v>398</v>
      </c>
      <c r="C405" s="81" t="s">
        <v>820</v>
      </c>
      <c r="D405" s="71" t="s">
        <v>828</v>
      </c>
      <c r="E405" s="86" t="s">
        <v>829</v>
      </c>
      <c r="F405" s="166">
        <v>1</v>
      </c>
      <c r="G405" s="166">
        <v>1</v>
      </c>
      <c r="H405" s="166">
        <v>1</v>
      </c>
      <c r="I405" s="166">
        <v>2</v>
      </c>
      <c r="J405" s="166">
        <v>3</v>
      </c>
      <c r="K405" s="166">
        <v>0</v>
      </c>
      <c r="L405" s="166">
        <v>1</v>
      </c>
      <c r="M405" s="166">
        <v>1</v>
      </c>
      <c r="N405" s="166">
        <v>0</v>
      </c>
      <c r="O405" s="166">
        <v>0</v>
      </c>
      <c r="P405" s="166">
        <v>1</v>
      </c>
      <c r="Q405" s="33"/>
      <c r="R405" s="141"/>
      <c r="S405" s="141"/>
      <c r="T405" s="141"/>
      <c r="U405" s="141"/>
      <c r="V405" s="141"/>
      <c r="W405" s="141"/>
      <c r="X405" s="141"/>
      <c r="Y405" s="141"/>
      <c r="Z405" s="141"/>
      <c r="AA405" s="141"/>
      <c r="AB405" s="141"/>
    </row>
    <row r="406" spans="1:28" x14ac:dyDescent="0.2">
      <c r="A406" s="70">
        <v>291210</v>
      </c>
      <c r="B406" s="80" t="s">
        <v>398</v>
      </c>
      <c r="C406" s="81" t="s">
        <v>820</v>
      </c>
      <c r="D406" s="71" t="s">
        <v>812</v>
      </c>
      <c r="E406" s="86" t="s">
        <v>830</v>
      </c>
      <c r="F406" s="166">
        <v>0</v>
      </c>
      <c r="G406" s="166">
        <v>3</v>
      </c>
      <c r="H406" s="166">
        <v>9</v>
      </c>
      <c r="I406" s="166">
        <v>6</v>
      </c>
      <c r="J406" s="166">
        <v>3</v>
      </c>
      <c r="K406" s="166">
        <v>2</v>
      </c>
      <c r="L406" s="166">
        <v>1</v>
      </c>
      <c r="M406" s="166">
        <v>3</v>
      </c>
      <c r="N406" s="166">
        <v>5</v>
      </c>
      <c r="O406" s="166">
        <v>3</v>
      </c>
      <c r="P406" s="166">
        <v>1</v>
      </c>
      <c r="Q406" s="33"/>
      <c r="R406" s="141"/>
      <c r="S406" s="141"/>
      <c r="T406" s="141"/>
      <c r="U406" s="141"/>
      <c r="V406" s="141"/>
      <c r="W406" s="141"/>
      <c r="X406" s="141"/>
      <c r="Y406" s="141"/>
      <c r="Z406" s="141"/>
      <c r="AA406" s="141"/>
      <c r="AB406" s="141"/>
    </row>
    <row r="407" spans="1:28" x14ac:dyDescent="0.2">
      <c r="A407" s="70">
        <v>291270</v>
      </c>
      <c r="B407" s="80" t="s">
        <v>398</v>
      </c>
      <c r="C407" s="81" t="s">
        <v>820</v>
      </c>
      <c r="D407" s="77" t="s">
        <v>611</v>
      </c>
      <c r="E407" s="86" t="s">
        <v>831</v>
      </c>
      <c r="F407" s="166">
        <v>6</v>
      </c>
      <c r="G407" s="166">
        <v>9</v>
      </c>
      <c r="H407" s="166">
        <v>8</v>
      </c>
      <c r="I407" s="166">
        <v>2</v>
      </c>
      <c r="J407" s="166">
        <v>4</v>
      </c>
      <c r="K407" s="166">
        <v>6</v>
      </c>
      <c r="L407" s="166">
        <v>4</v>
      </c>
      <c r="M407" s="166">
        <v>4</v>
      </c>
      <c r="N407" s="166">
        <v>4</v>
      </c>
      <c r="O407" s="166">
        <v>4</v>
      </c>
      <c r="P407" s="166">
        <v>1</v>
      </c>
      <c r="Q407" s="33"/>
      <c r="R407" s="141"/>
      <c r="S407" s="141"/>
      <c r="T407" s="141"/>
      <c r="U407" s="141"/>
      <c r="V407" s="141"/>
      <c r="W407" s="141"/>
      <c r="X407" s="141"/>
      <c r="Y407" s="141"/>
      <c r="Z407" s="141"/>
      <c r="AA407" s="141"/>
      <c r="AB407" s="141"/>
    </row>
    <row r="408" spans="1:28" x14ac:dyDescent="0.2">
      <c r="A408" s="70">
        <v>291480</v>
      </c>
      <c r="B408" s="80" t="s">
        <v>398</v>
      </c>
      <c r="C408" s="81" t="s">
        <v>820</v>
      </c>
      <c r="D408" s="71" t="s">
        <v>812</v>
      </c>
      <c r="E408" s="86" t="s">
        <v>820</v>
      </c>
      <c r="F408" s="166">
        <v>50</v>
      </c>
      <c r="G408" s="166">
        <v>55</v>
      </c>
      <c r="H408" s="166">
        <v>46</v>
      </c>
      <c r="I408" s="166">
        <v>46</v>
      </c>
      <c r="J408" s="166">
        <v>43</v>
      </c>
      <c r="K408" s="166">
        <v>40</v>
      </c>
      <c r="L408" s="166">
        <v>29</v>
      </c>
      <c r="M408" s="166">
        <v>27</v>
      </c>
      <c r="N408" s="166">
        <v>42</v>
      </c>
      <c r="O408" s="166">
        <v>43</v>
      </c>
      <c r="P408" s="166">
        <v>35</v>
      </c>
      <c r="Q408" s="33"/>
      <c r="R408" s="141"/>
      <c r="S408" s="141"/>
      <c r="T408" s="141"/>
      <c r="U408" s="141"/>
      <c r="V408" s="141"/>
      <c r="W408" s="141"/>
      <c r="X408" s="141"/>
      <c r="Y408" s="141"/>
      <c r="Z408" s="141"/>
      <c r="AA408" s="141"/>
      <c r="AB408" s="141"/>
    </row>
    <row r="409" spans="1:28" x14ac:dyDescent="0.2">
      <c r="A409" s="70">
        <v>291540</v>
      </c>
      <c r="B409" s="80" t="s">
        <v>398</v>
      </c>
      <c r="C409" s="81" t="s">
        <v>820</v>
      </c>
      <c r="D409" s="71" t="s">
        <v>812</v>
      </c>
      <c r="E409" s="86" t="s">
        <v>832</v>
      </c>
      <c r="F409" s="166">
        <v>0</v>
      </c>
      <c r="G409" s="166">
        <v>0</v>
      </c>
      <c r="H409" s="166">
        <v>1</v>
      </c>
      <c r="I409" s="166">
        <v>0</v>
      </c>
      <c r="J409" s="166">
        <v>0</v>
      </c>
      <c r="K409" s="166">
        <v>1</v>
      </c>
      <c r="L409" s="166">
        <v>1</v>
      </c>
      <c r="M409" s="166">
        <v>4</v>
      </c>
      <c r="N409" s="166">
        <v>1</v>
      </c>
      <c r="O409" s="166">
        <v>0</v>
      </c>
      <c r="P409" s="166">
        <v>1</v>
      </c>
      <c r="Q409" s="33"/>
      <c r="R409" s="141"/>
      <c r="S409" s="141"/>
      <c r="T409" s="141"/>
      <c r="U409" s="141"/>
      <c r="V409" s="141"/>
      <c r="W409" s="141"/>
      <c r="X409" s="141"/>
      <c r="Y409" s="141"/>
      <c r="Z409" s="141"/>
      <c r="AA409" s="141"/>
      <c r="AB409" s="141"/>
    </row>
    <row r="410" spans="1:28" x14ac:dyDescent="0.2">
      <c r="A410" s="70">
        <v>291550</v>
      </c>
      <c r="B410" s="80" t="s">
        <v>398</v>
      </c>
      <c r="C410" s="81" t="s">
        <v>820</v>
      </c>
      <c r="D410" s="71" t="s">
        <v>812</v>
      </c>
      <c r="E410" s="86" t="s">
        <v>833</v>
      </c>
      <c r="F410" s="166">
        <v>7</v>
      </c>
      <c r="G410" s="166">
        <v>5</v>
      </c>
      <c r="H410" s="166">
        <v>5</v>
      </c>
      <c r="I410" s="166">
        <v>4</v>
      </c>
      <c r="J410" s="166">
        <v>5</v>
      </c>
      <c r="K410" s="166">
        <v>2</v>
      </c>
      <c r="L410" s="166">
        <v>4</v>
      </c>
      <c r="M410" s="166">
        <v>1</v>
      </c>
      <c r="N410" s="166">
        <v>6</v>
      </c>
      <c r="O410" s="166">
        <v>2</v>
      </c>
      <c r="P410" s="166">
        <v>5</v>
      </c>
      <c r="Q410" s="33"/>
      <c r="R410" s="141"/>
      <c r="S410" s="141"/>
      <c r="T410" s="141"/>
      <c r="U410" s="141"/>
      <c r="V410" s="141"/>
      <c r="W410" s="141"/>
      <c r="X410" s="141"/>
      <c r="Y410" s="141"/>
      <c r="Z410" s="141"/>
      <c r="AA410" s="141"/>
      <c r="AB410" s="141"/>
    </row>
    <row r="411" spans="1:28" x14ac:dyDescent="0.2">
      <c r="A411" s="70">
        <v>291620</v>
      </c>
      <c r="B411" s="80" t="s">
        <v>398</v>
      </c>
      <c r="C411" s="81" t="s">
        <v>820</v>
      </c>
      <c r="D411" s="71" t="s">
        <v>812</v>
      </c>
      <c r="E411" s="86" t="s">
        <v>834</v>
      </c>
      <c r="F411" s="166">
        <v>2</v>
      </c>
      <c r="G411" s="166">
        <v>1</v>
      </c>
      <c r="H411" s="166">
        <v>2</v>
      </c>
      <c r="I411" s="166">
        <v>2</v>
      </c>
      <c r="J411" s="166">
        <v>3</v>
      </c>
      <c r="K411" s="166">
        <v>4</v>
      </c>
      <c r="L411" s="166">
        <v>0</v>
      </c>
      <c r="M411" s="166">
        <v>3</v>
      </c>
      <c r="N411" s="166">
        <v>7</v>
      </c>
      <c r="O411" s="166">
        <v>1</v>
      </c>
      <c r="P411" s="166">
        <v>1</v>
      </c>
      <c r="Q411" s="33"/>
      <c r="R411" s="141"/>
      <c r="S411" s="141"/>
      <c r="T411" s="141"/>
      <c r="U411" s="141"/>
      <c r="V411" s="141"/>
      <c r="W411" s="141"/>
      <c r="X411" s="141"/>
      <c r="Y411" s="141"/>
      <c r="Z411" s="141"/>
      <c r="AA411" s="141"/>
      <c r="AB411" s="141"/>
    </row>
    <row r="412" spans="1:28" x14ac:dyDescent="0.2">
      <c r="A412" s="70">
        <v>291660</v>
      </c>
      <c r="B412" s="80" t="s">
        <v>398</v>
      </c>
      <c r="C412" s="81" t="s">
        <v>820</v>
      </c>
      <c r="D412" s="71" t="s">
        <v>812</v>
      </c>
      <c r="E412" s="86" t="s">
        <v>835</v>
      </c>
      <c r="F412" s="166">
        <v>3</v>
      </c>
      <c r="G412" s="166">
        <v>0</v>
      </c>
      <c r="H412" s="166">
        <v>2</v>
      </c>
      <c r="I412" s="166">
        <v>2</v>
      </c>
      <c r="J412" s="166">
        <v>2</v>
      </c>
      <c r="K412" s="166">
        <v>4</v>
      </c>
      <c r="L412" s="166">
        <v>1</v>
      </c>
      <c r="M412" s="166">
        <v>0</v>
      </c>
      <c r="N412" s="166">
        <v>2</v>
      </c>
      <c r="O412" s="166">
        <v>2</v>
      </c>
      <c r="P412" s="166">
        <v>0</v>
      </c>
      <c r="Q412" s="33"/>
      <c r="R412" s="141"/>
      <c r="S412" s="141"/>
      <c r="T412" s="141"/>
      <c r="U412" s="141"/>
      <c r="V412" s="141"/>
      <c r="W412" s="141"/>
      <c r="X412" s="141"/>
      <c r="Y412" s="141"/>
      <c r="Z412" s="141"/>
      <c r="AA412" s="141"/>
      <c r="AB412" s="141"/>
    </row>
    <row r="413" spans="1:28" x14ac:dyDescent="0.2">
      <c r="A413" s="70">
        <v>291855</v>
      </c>
      <c r="B413" s="80" t="s">
        <v>398</v>
      </c>
      <c r="C413" s="81" t="s">
        <v>820</v>
      </c>
      <c r="D413" s="71" t="s">
        <v>812</v>
      </c>
      <c r="E413" s="86" t="s">
        <v>836</v>
      </c>
      <c r="F413" s="166">
        <v>0</v>
      </c>
      <c r="G413" s="166">
        <v>2</v>
      </c>
      <c r="H413" s="166">
        <v>1</v>
      </c>
      <c r="I413" s="166">
        <v>3</v>
      </c>
      <c r="J413" s="166">
        <v>2</v>
      </c>
      <c r="K413" s="166">
        <v>2</v>
      </c>
      <c r="L413" s="166">
        <v>1</v>
      </c>
      <c r="M413" s="166">
        <v>2</v>
      </c>
      <c r="N413" s="166">
        <v>1</v>
      </c>
      <c r="O413" s="166">
        <v>0</v>
      </c>
      <c r="P413" s="166">
        <v>1</v>
      </c>
      <c r="Q413" s="33"/>
      <c r="R413" s="141"/>
      <c r="S413" s="141"/>
      <c r="T413" s="141"/>
      <c r="U413" s="141"/>
      <c r="V413" s="141"/>
      <c r="W413" s="141"/>
      <c r="X413" s="141"/>
      <c r="Y413" s="141"/>
      <c r="Z413" s="141"/>
      <c r="AA413" s="141"/>
      <c r="AB413" s="141"/>
    </row>
    <row r="414" spans="1:28" x14ac:dyDescent="0.2">
      <c r="A414" s="70">
        <v>292070</v>
      </c>
      <c r="B414" s="80" t="s">
        <v>398</v>
      </c>
      <c r="C414" s="81" t="s">
        <v>820</v>
      </c>
      <c r="D414" s="71" t="s">
        <v>812</v>
      </c>
      <c r="E414" s="86" t="s">
        <v>873</v>
      </c>
      <c r="F414" s="166">
        <v>0</v>
      </c>
      <c r="G414" s="166">
        <v>4</v>
      </c>
      <c r="H414" s="166">
        <v>1</v>
      </c>
      <c r="I414" s="166">
        <v>2</v>
      </c>
      <c r="J414" s="166">
        <v>2</v>
      </c>
      <c r="K414" s="166">
        <v>3</v>
      </c>
      <c r="L414" s="166">
        <v>2</v>
      </c>
      <c r="M414" s="166">
        <v>4</v>
      </c>
      <c r="N414" s="166">
        <v>3</v>
      </c>
      <c r="O414" s="166">
        <v>1</v>
      </c>
      <c r="P414" s="166">
        <v>4</v>
      </c>
      <c r="Q414" s="33"/>
      <c r="R414" s="141"/>
      <c r="S414" s="141"/>
      <c r="T414" s="141"/>
      <c r="U414" s="141"/>
      <c r="V414" s="141"/>
      <c r="W414" s="141"/>
      <c r="X414" s="141"/>
      <c r="Y414" s="141"/>
      <c r="Z414" s="141"/>
      <c r="AA414" s="141"/>
      <c r="AB414" s="141"/>
    </row>
    <row r="415" spans="1:28" x14ac:dyDescent="0.2">
      <c r="A415" s="70">
        <v>292390</v>
      </c>
      <c r="B415" s="80" t="s">
        <v>398</v>
      </c>
      <c r="C415" s="81" t="s">
        <v>820</v>
      </c>
      <c r="D415" s="89" t="s">
        <v>812</v>
      </c>
      <c r="E415" s="86" t="s">
        <v>837</v>
      </c>
      <c r="F415" s="166">
        <v>2</v>
      </c>
      <c r="G415" s="166">
        <v>2</v>
      </c>
      <c r="H415" s="166">
        <v>3</v>
      </c>
      <c r="I415" s="166">
        <v>3</v>
      </c>
      <c r="J415" s="166">
        <v>3</v>
      </c>
      <c r="K415" s="166">
        <v>0</v>
      </c>
      <c r="L415" s="166">
        <v>0</v>
      </c>
      <c r="M415" s="166">
        <v>1</v>
      </c>
      <c r="N415" s="166">
        <v>1</v>
      </c>
      <c r="O415" s="166">
        <v>4</v>
      </c>
      <c r="P415" s="166">
        <v>3</v>
      </c>
      <c r="Q415" s="33"/>
      <c r="R415" s="141"/>
      <c r="S415" s="141"/>
      <c r="T415" s="141"/>
      <c r="U415" s="141"/>
      <c r="V415" s="141"/>
      <c r="W415" s="141"/>
      <c r="X415" s="141"/>
      <c r="Y415" s="141"/>
      <c r="Z415" s="141"/>
      <c r="AA415" s="141"/>
      <c r="AB415" s="141"/>
    </row>
    <row r="416" spans="1:28" x14ac:dyDescent="0.2">
      <c r="A416" s="70">
        <v>292780</v>
      </c>
      <c r="B416" s="80" t="s">
        <v>398</v>
      </c>
      <c r="C416" s="81" t="s">
        <v>820</v>
      </c>
      <c r="D416" s="80" t="s">
        <v>781</v>
      </c>
      <c r="E416" s="86" t="s">
        <v>838</v>
      </c>
      <c r="F416" s="166">
        <v>0</v>
      </c>
      <c r="G416" s="166">
        <v>1</v>
      </c>
      <c r="H416" s="166">
        <v>1</v>
      </c>
      <c r="I416" s="166">
        <v>0</v>
      </c>
      <c r="J416" s="166">
        <v>1</v>
      </c>
      <c r="K416" s="166">
        <v>0</v>
      </c>
      <c r="L416" s="166">
        <v>1</v>
      </c>
      <c r="M416" s="166">
        <v>1</v>
      </c>
      <c r="N416" s="166">
        <v>1</v>
      </c>
      <c r="O416" s="166">
        <v>1</v>
      </c>
      <c r="P416" s="166">
        <v>0</v>
      </c>
      <c r="Q416" s="33"/>
      <c r="R416" s="141"/>
      <c r="S416" s="141"/>
      <c r="T416" s="141"/>
      <c r="U416" s="141"/>
      <c r="V416" s="141"/>
      <c r="W416" s="141"/>
      <c r="X416" s="141"/>
      <c r="Y416" s="141"/>
      <c r="Z416" s="141"/>
      <c r="AA416" s="141"/>
      <c r="AB416" s="141"/>
    </row>
    <row r="417" spans="1:28" x14ac:dyDescent="0.2">
      <c r="A417" s="70">
        <v>292935</v>
      </c>
      <c r="B417" s="80" t="s">
        <v>398</v>
      </c>
      <c r="C417" s="81" t="s">
        <v>820</v>
      </c>
      <c r="D417" s="71" t="s">
        <v>812</v>
      </c>
      <c r="E417" s="86" t="s">
        <v>839</v>
      </c>
      <c r="F417" s="166">
        <v>2</v>
      </c>
      <c r="G417" s="166">
        <v>0</v>
      </c>
      <c r="H417" s="166">
        <v>2</v>
      </c>
      <c r="I417" s="166">
        <v>4</v>
      </c>
      <c r="J417" s="166">
        <v>3</v>
      </c>
      <c r="K417" s="166">
        <v>2</v>
      </c>
      <c r="L417" s="166">
        <v>2</v>
      </c>
      <c r="M417" s="166">
        <v>1</v>
      </c>
      <c r="N417" s="166">
        <v>3</v>
      </c>
      <c r="O417" s="166">
        <v>0</v>
      </c>
      <c r="P417" s="166">
        <v>0</v>
      </c>
      <c r="Q417" s="33"/>
      <c r="R417" s="141"/>
      <c r="S417" s="141"/>
      <c r="T417" s="141"/>
      <c r="U417" s="141"/>
      <c r="V417" s="141"/>
      <c r="W417" s="141"/>
      <c r="X417" s="141"/>
      <c r="Y417" s="141"/>
      <c r="Z417" s="141"/>
      <c r="AA417" s="141"/>
      <c r="AB417" s="141"/>
    </row>
    <row r="418" spans="1:28" x14ac:dyDescent="0.2">
      <c r="A418" s="70">
        <v>293220</v>
      </c>
      <c r="B418" s="80" t="s">
        <v>398</v>
      </c>
      <c r="C418" s="81" t="s">
        <v>820</v>
      </c>
      <c r="D418" s="71" t="s">
        <v>812</v>
      </c>
      <c r="E418" s="86" t="s">
        <v>840</v>
      </c>
      <c r="F418" s="166">
        <v>4</v>
      </c>
      <c r="G418" s="166">
        <v>4</v>
      </c>
      <c r="H418" s="166">
        <v>6</v>
      </c>
      <c r="I418" s="166">
        <v>6</v>
      </c>
      <c r="J418" s="166">
        <v>3</v>
      </c>
      <c r="K418" s="166">
        <v>3</v>
      </c>
      <c r="L418" s="166">
        <v>5</v>
      </c>
      <c r="M418" s="166">
        <v>3</v>
      </c>
      <c r="N418" s="166">
        <v>4</v>
      </c>
      <c r="O418" s="166">
        <v>5</v>
      </c>
      <c r="P418" s="166">
        <v>1</v>
      </c>
      <c r="Q418" s="33"/>
      <c r="R418" s="141"/>
      <c r="S418" s="141"/>
      <c r="T418" s="141"/>
      <c r="U418" s="141"/>
      <c r="V418" s="141"/>
      <c r="W418" s="141"/>
      <c r="X418" s="141"/>
      <c r="Y418" s="141"/>
      <c r="Z418" s="141"/>
      <c r="AA418" s="141"/>
      <c r="AB418" s="141"/>
    </row>
    <row r="419" spans="1:28" x14ac:dyDescent="0.2">
      <c r="A419" s="70">
        <v>293230</v>
      </c>
      <c r="B419" s="80" t="s">
        <v>398</v>
      </c>
      <c r="C419" s="81" t="s">
        <v>820</v>
      </c>
      <c r="D419" s="71" t="s">
        <v>828</v>
      </c>
      <c r="E419" s="86" t="s">
        <v>841</v>
      </c>
      <c r="F419" s="166">
        <v>4</v>
      </c>
      <c r="G419" s="166">
        <v>2</v>
      </c>
      <c r="H419" s="166">
        <v>3</v>
      </c>
      <c r="I419" s="166">
        <v>1</v>
      </c>
      <c r="J419" s="166">
        <v>4</v>
      </c>
      <c r="K419" s="166">
        <v>0</v>
      </c>
      <c r="L419" s="166">
        <v>3</v>
      </c>
      <c r="M419" s="166">
        <v>1</v>
      </c>
      <c r="N419" s="166">
        <v>0</v>
      </c>
      <c r="O419" s="166">
        <v>3</v>
      </c>
      <c r="P419" s="166">
        <v>2</v>
      </c>
      <c r="Q419" s="33"/>
      <c r="R419" s="141"/>
      <c r="S419" s="141"/>
      <c r="T419" s="141"/>
      <c r="U419" s="141"/>
      <c r="V419" s="141"/>
      <c r="W419" s="141"/>
      <c r="X419" s="141"/>
      <c r="Y419" s="141"/>
      <c r="Z419" s="141"/>
      <c r="AA419" s="141"/>
      <c r="AB419" s="141"/>
    </row>
    <row r="420" spans="1:28" x14ac:dyDescent="0.2">
      <c r="A420" s="103">
        <v>29093</v>
      </c>
      <c r="B420" s="106" t="s">
        <v>398</v>
      </c>
      <c r="C420" s="107" t="s">
        <v>842</v>
      </c>
      <c r="D420" s="100"/>
      <c r="E420" s="140"/>
      <c r="F420" s="140">
        <v>85</v>
      </c>
      <c r="G420" s="140">
        <v>100</v>
      </c>
      <c r="H420" s="140">
        <v>101</v>
      </c>
      <c r="I420" s="140">
        <v>99</v>
      </c>
      <c r="J420" s="140">
        <v>82</v>
      </c>
      <c r="K420" s="140">
        <v>67</v>
      </c>
      <c r="L420" s="140">
        <v>67</v>
      </c>
      <c r="M420" s="140">
        <v>58</v>
      </c>
      <c r="N420" s="140">
        <v>54</v>
      </c>
      <c r="O420" s="140">
        <v>53</v>
      </c>
      <c r="P420" s="140">
        <v>71</v>
      </c>
      <c r="Q420" s="33"/>
      <c r="R420" s="141"/>
      <c r="S420" s="141"/>
      <c r="T420" s="141"/>
      <c r="U420" s="141"/>
      <c r="V420" s="141"/>
      <c r="W420" s="141"/>
      <c r="X420" s="141"/>
      <c r="Y420" s="141"/>
      <c r="Z420" s="141"/>
      <c r="AA420" s="141"/>
      <c r="AB420" s="141"/>
    </row>
    <row r="421" spans="1:28" x14ac:dyDescent="0.2">
      <c r="A421" s="70">
        <v>290060</v>
      </c>
      <c r="B421" s="80" t="s">
        <v>398</v>
      </c>
      <c r="C421" s="81" t="s">
        <v>842</v>
      </c>
      <c r="D421" s="71" t="s">
        <v>828</v>
      </c>
      <c r="E421" s="86" t="s">
        <v>843</v>
      </c>
      <c r="F421" s="166">
        <v>0</v>
      </c>
      <c r="G421" s="166">
        <v>1</v>
      </c>
      <c r="H421" s="166">
        <v>2</v>
      </c>
      <c r="I421" s="166">
        <v>1</v>
      </c>
      <c r="J421" s="166">
        <v>1</v>
      </c>
      <c r="K421" s="166">
        <v>1</v>
      </c>
      <c r="L421" s="166">
        <v>0</v>
      </c>
      <c r="M421" s="166">
        <v>0</v>
      </c>
      <c r="N421" s="166">
        <v>0</v>
      </c>
      <c r="O421" s="166">
        <v>0</v>
      </c>
      <c r="P421" s="166">
        <v>2</v>
      </c>
      <c r="Q421" s="33"/>
      <c r="R421" s="141"/>
      <c r="S421" s="141"/>
      <c r="T421" s="141"/>
      <c r="U421" s="141"/>
      <c r="V421" s="141"/>
      <c r="W421" s="141"/>
      <c r="X421" s="141"/>
      <c r="Y421" s="141"/>
      <c r="Z421" s="141"/>
      <c r="AA421" s="141"/>
      <c r="AB421" s="141"/>
    </row>
    <row r="422" spans="1:28" x14ac:dyDescent="0.2">
      <c r="A422" s="70">
        <v>290195</v>
      </c>
      <c r="B422" s="80" t="s">
        <v>398</v>
      </c>
      <c r="C422" s="81" t="s">
        <v>842</v>
      </c>
      <c r="D422" s="71" t="s">
        <v>828</v>
      </c>
      <c r="E422" s="86" t="s">
        <v>844</v>
      </c>
      <c r="F422" s="166">
        <v>1</v>
      </c>
      <c r="G422" s="166">
        <v>1</v>
      </c>
      <c r="H422" s="166">
        <v>1</v>
      </c>
      <c r="I422" s="166">
        <v>1</v>
      </c>
      <c r="J422" s="166">
        <v>1</v>
      </c>
      <c r="K422" s="166">
        <v>0</v>
      </c>
      <c r="L422" s="166">
        <v>3</v>
      </c>
      <c r="M422" s="166">
        <v>1</v>
      </c>
      <c r="N422" s="166">
        <v>2</v>
      </c>
      <c r="O422" s="166">
        <v>1</v>
      </c>
      <c r="P422" s="166">
        <v>0</v>
      </c>
      <c r="Q422" s="33"/>
      <c r="R422" s="141"/>
      <c r="S422" s="141"/>
      <c r="T422" s="141"/>
      <c r="U422" s="141"/>
      <c r="V422" s="141"/>
      <c r="W422" s="141"/>
      <c r="X422" s="141"/>
      <c r="Y422" s="141"/>
      <c r="Z422" s="141"/>
      <c r="AA422" s="141"/>
      <c r="AB422" s="141"/>
    </row>
    <row r="423" spans="1:28" x14ac:dyDescent="0.2">
      <c r="A423" s="70">
        <v>290310</v>
      </c>
      <c r="B423" s="80" t="s">
        <v>398</v>
      </c>
      <c r="C423" s="81" t="s">
        <v>842</v>
      </c>
      <c r="D423" s="71" t="s">
        <v>828</v>
      </c>
      <c r="E423" s="86" t="s">
        <v>845</v>
      </c>
      <c r="F423" s="166">
        <v>1</v>
      </c>
      <c r="G423" s="166">
        <v>0</v>
      </c>
      <c r="H423" s="166">
        <v>0</v>
      </c>
      <c r="I423" s="166">
        <v>1</v>
      </c>
      <c r="J423" s="166">
        <v>0</v>
      </c>
      <c r="K423" s="166">
        <v>1</v>
      </c>
      <c r="L423" s="166">
        <v>2</v>
      </c>
      <c r="M423" s="166">
        <v>0</v>
      </c>
      <c r="N423" s="166">
        <v>0</v>
      </c>
      <c r="O423" s="166">
        <v>0</v>
      </c>
      <c r="P423" s="166">
        <v>2</v>
      </c>
      <c r="Q423" s="33"/>
      <c r="R423" s="141"/>
      <c r="S423" s="141"/>
      <c r="T423" s="141"/>
      <c r="U423" s="141"/>
      <c r="V423" s="141"/>
      <c r="W423" s="141"/>
      <c r="X423" s="141"/>
      <c r="Y423" s="141"/>
      <c r="Z423" s="141"/>
      <c r="AA423" s="141"/>
      <c r="AB423" s="141"/>
    </row>
    <row r="424" spans="1:28" x14ac:dyDescent="0.2">
      <c r="A424" s="70">
        <v>290370</v>
      </c>
      <c r="B424" s="80" t="s">
        <v>398</v>
      </c>
      <c r="C424" s="81" t="s">
        <v>842</v>
      </c>
      <c r="D424" s="71" t="s">
        <v>828</v>
      </c>
      <c r="E424" s="86" t="s">
        <v>846</v>
      </c>
      <c r="F424" s="166">
        <v>1</v>
      </c>
      <c r="G424" s="166">
        <v>3</v>
      </c>
      <c r="H424" s="166">
        <v>3</v>
      </c>
      <c r="I424" s="166">
        <v>2</v>
      </c>
      <c r="J424" s="166">
        <v>1</v>
      </c>
      <c r="K424" s="166">
        <v>2</v>
      </c>
      <c r="L424" s="166">
        <v>2</v>
      </c>
      <c r="M424" s="166">
        <v>4</v>
      </c>
      <c r="N424" s="166">
        <v>0</v>
      </c>
      <c r="O424" s="166">
        <v>1</v>
      </c>
      <c r="P424" s="166">
        <v>2</v>
      </c>
      <c r="Q424" s="33"/>
      <c r="R424" s="141"/>
      <c r="S424" s="141"/>
      <c r="T424" s="141"/>
      <c r="U424" s="141"/>
      <c r="V424" s="141"/>
      <c r="W424" s="141"/>
      <c r="X424" s="141"/>
      <c r="Y424" s="141"/>
      <c r="Z424" s="141"/>
      <c r="AA424" s="141"/>
      <c r="AB424" s="141"/>
    </row>
    <row r="425" spans="1:28" x14ac:dyDescent="0.2">
      <c r="A425" s="70">
        <v>290430</v>
      </c>
      <c r="B425" s="80" t="s">
        <v>398</v>
      </c>
      <c r="C425" s="81" t="s">
        <v>842</v>
      </c>
      <c r="D425" s="71" t="s">
        <v>609</v>
      </c>
      <c r="E425" s="86" t="s">
        <v>847</v>
      </c>
      <c r="F425" s="166">
        <v>2</v>
      </c>
      <c r="G425" s="166">
        <v>1</v>
      </c>
      <c r="H425" s="166">
        <v>4</v>
      </c>
      <c r="I425" s="166">
        <v>1</v>
      </c>
      <c r="J425" s="166">
        <v>2</v>
      </c>
      <c r="K425" s="166">
        <v>3</v>
      </c>
      <c r="L425" s="166">
        <v>2</v>
      </c>
      <c r="M425" s="166">
        <v>2</v>
      </c>
      <c r="N425" s="166">
        <v>0</v>
      </c>
      <c r="O425" s="166">
        <v>2</v>
      </c>
      <c r="P425" s="166">
        <v>2</v>
      </c>
      <c r="R425" s="141"/>
      <c r="S425" s="141"/>
      <c r="T425" s="141"/>
      <c r="U425" s="141"/>
      <c r="V425" s="141"/>
      <c r="W425" s="141"/>
      <c r="X425" s="141"/>
      <c r="Y425" s="141"/>
      <c r="Z425" s="141"/>
      <c r="AA425" s="141"/>
      <c r="AB425" s="141"/>
    </row>
    <row r="426" spans="1:28" x14ac:dyDescent="0.2">
      <c r="A426" s="70">
        <v>290950</v>
      </c>
      <c r="B426" s="80" t="s">
        <v>398</v>
      </c>
      <c r="C426" s="81" t="s">
        <v>842</v>
      </c>
      <c r="D426" s="71" t="s">
        <v>609</v>
      </c>
      <c r="E426" s="86" t="s">
        <v>848</v>
      </c>
      <c r="F426" s="166">
        <v>0</v>
      </c>
      <c r="G426" s="166">
        <v>1</v>
      </c>
      <c r="H426" s="166">
        <v>0</v>
      </c>
      <c r="I426" s="166">
        <v>1</v>
      </c>
      <c r="J426" s="166">
        <v>2</v>
      </c>
      <c r="K426" s="166">
        <v>2</v>
      </c>
      <c r="L426" s="166">
        <v>0</v>
      </c>
      <c r="M426" s="166">
        <v>1</v>
      </c>
      <c r="N426" s="166">
        <v>0</v>
      </c>
      <c r="O426" s="166">
        <v>2</v>
      </c>
      <c r="P426" s="166">
        <v>0</v>
      </c>
      <c r="R426" s="141"/>
      <c r="S426" s="141"/>
      <c r="T426" s="141"/>
      <c r="U426" s="141"/>
      <c r="V426" s="141"/>
      <c r="W426" s="141"/>
      <c r="X426" s="141"/>
      <c r="Y426" s="141"/>
      <c r="Z426" s="141"/>
      <c r="AA426" s="141"/>
      <c r="AB426" s="141"/>
    </row>
    <row r="427" spans="1:28" x14ac:dyDescent="0.2">
      <c r="A427" s="70">
        <v>291000</v>
      </c>
      <c r="B427" s="80" t="s">
        <v>398</v>
      </c>
      <c r="C427" s="81" t="s">
        <v>842</v>
      </c>
      <c r="D427" s="71" t="s">
        <v>828</v>
      </c>
      <c r="E427" s="86" t="s">
        <v>849</v>
      </c>
      <c r="F427" s="166">
        <v>0</v>
      </c>
      <c r="G427" s="166">
        <v>1</v>
      </c>
      <c r="H427" s="166">
        <v>2</v>
      </c>
      <c r="I427" s="166">
        <v>4</v>
      </c>
      <c r="J427" s="166">
        <v>0</v>
      </c>
      <c r="K427" s="166">
        <v>3</v>
      </c>
      <c r="L427" s="166">
        <v>3</v>
      </c>
      <c r="M427" s="166">
        <v>1</v>
      </c>
      <c r="N427" s="166">
        <v>1</v>
      </c>
      <c r="O427" s="166">
        <v>0</v>
      </c>
      <c r="P427" s="166">
        <v>3</v>
      </c>
      <c r="R427" s="141"/>
      <c r="S427" s="141"/>
      <c r="T427" s="141"/>
      <c r="U427" s="141"/>
      <c r="V427" s="141"/>
      <c r="W427" s="141"/>
      <c r="X427" s="141"/>
      <c r="Y427" s="141"/>
      <c r="Z427" s="141"/>
      <c r="AA427" s="141"/>
      <c r="AB427" s="141"/>
    </row>
    <row r="428" spans="1:28" x14ac:dyDescent="0.2">
      <c r="A428" s="70">
        <v>291290</v>
      </c>
      <c r="B428" s="80" t="s">
        <v>398</v>
      </c>
      <c r="C428" s="81" t="s">
        <v>842</v>
      </c>
      <c r="D428" s="71" t="s">
        <v>828</v>
      </c>
      <c r="E428" s="86" t="s">
        <v>850</v>
      </c>
      <c r="F428" s="166">
        <v>5</v>
      </c>
      <c r="G428" s="166">
        <v>5</v>
      </c>
      <c r="H428" s="166">
        <v>5</v>
      </c>
      <c r="I428" s="166">
        <v>4</v>
      </c>
      <c r="J428" s="166">
        <v>4</v>
      </c>
      <c r="K428" s="166">
        <v>3</v>
      </c>
      <c r="L428" s="166">
        <v>7</v>
      </c>
      <c r="M428" s="166">
        <v>1</v>
      </c>
      <c r="N428" s="166">
        <v>4</v>
      </c>
      <c r="O428" s="166">
        <v>3</v>
      </c>
      <c r="P428" s="166">
        <v>6</v>
      </c>
      <c r="R428" s="141"/>
      <c r="S428" s="141"/>
      <c r="T428" s="141"/>
      <c r="U428" s="141"/>
      <c r="V428" s="141"/>
      <c r="W428" s="141"/>
      <c r="X428" s="141"/>
      <c r="Y428" s="141"/>
      <c r="Z428" s="141"/>
      <c r="AA428" s="141"/>
      <c r="AB428" s="141"/>
    </row>
    <row r="429" spans="1:28" x14ac:dyDescent="0.2">
      <c r="A429" s="70">
        <v>291390</v>
      </c>
      <c r="B429" s="80" t="s">
        <v>398</v>
      </c>
      <c r="C429" s="81" t="s">
        <v>842</v>
      </c>
      <c r="D429" s="71" t="s">
        <v>828</v>
      </c>
      <c r="E429" s="86" t="s">
        <v>851</v>
      </c>
      <c r="F429" s="166">
        <v>5</v>
      </c>
      <c r="G429" s="166">
        <v>4</v>
      </c>
      <c r="H429" s="166">
        <v>11</v>
      </c>
      <c r="I429" s="166">
        <v>8</v>
      </c>
      <c r="J429" s="166">
        <v>14</v>
      </c>
      <c r="K429" s="166">
        <v>2</v>
      </c>
      <c r="L429" s="166">
        <v>5</v>
      </c>
      <c r="M429" s="166">
        <v>4</v>
      </c>
      <c r="N429" s="166">
        <v>11</v>
      </c>
      <c r="O429" s="166">
        <v>7</v>
      </c>
      <c r="P429" s="166">
        <v>5</v>
      </c>
      <c r="R429" s="141"/>
      <c r="S429" s="141"/>
      <c r="T429" s="141"/>
      <c r="U429" s="141"/>
      <c r="V429" s="141"/>
      <c r="W429" s="141"/>
      <c r="X429" s="141"/>
      <c r="Y429" s="141"/>
      <c r="Z429" s="141"/>
      <c r="AA429" s="141"/>
      <c r="AB429" s="141"/>
    </row>
    <row r="430" spans="1:28" x14ac:dyDescent="0.2">
      <c r="A430" s="70">
        <v>291420</v>
      </c>
      <c r="B430" s="80" t="s">
        <v>398</v>
      </c>
      <c r="C430" s="81" t="s">
        <v>842</v>
      </c>
      <c r="D430" s="71" t="s">
        <v>609</v>
      </c>
      <c r="E430" s="86" t="s">
        <v>852</v>
      </c>
      <c r="F430" s="166">
        <v>0</v>
      </c>
      <c r="G430" s="166">
        <v>2</v>
      </c>
      <c r="H430" s="166">
        <v>0</v>
      </c>
      <c r="I430" s="166">
        <v>3</v>
      </c>
      <c r="J430" s="166">
        <v>0</v>
      </c>
      <c r="K430" s="166">
        <v>2</v>
      </c>
      <c r="L430" s="166">
        <v>1</v>
      </c>
      <c r="M430" s="166">
        <v>0</v>
      </c>
      <c r="N430" s="166">
        <v>3</v>
      </c>
      <c r="O430" s="166">
        <v>1</v>
      </c>
      <c r="P430" s="166">
        <v>0</v>
      </c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</row>
    <row r="431" spans="1:28" x14ac:dyDescent="0.2">
      <c r="A431" s="70">
        <v>291430</v>
      </c>
      <c r="B431" s="80" t="s">
        <v>398</v>
      </c>
      <c r="C431" s="81" t="s">
        <v>842</v>
      </c>
      <c r="D431" s="77" t="s">
        <v>473</v>
      </c>
      <c r="E431" s="86" t="s">
        <v>853</v>
      </c>
      <c r="F431" s="166">
        <v>1</v>
      </c>
      <c r="G431" s="166">
        <v>2</v>
      </c>
      <c r="H431" s="166">
        <v>0</v>
      </c>
      <c r="I431" s="166">
        <v>3</v>
      </c>
      <c r="J431" s="166">
        <v>2</v>
      </c>
      <c r="K431" s="166">
        <v>0</v>
      </c>
      <c r="L431" s="166">
        <v>1</v>
      </c>
      <c r="M431" s="166">
        <v>0</v>
      </c>
      <c r="N431" s="166">
        <v>0</v>
      </c>
      <c r="O431" s="166">
        <v>1</v>
      </c>
      <c r="P431" s="166">
        <v>3</v>
      </c>
      <c r="R431" s="141"/>
      <c r="S431" s="141"/>
      <c r="T431" s="141"/>
      <c r="U431" s="141"/>
      <c r="V431" s="141"/>
      <c r="W431" s="141"/>
      <c r="X431" s="141"/>
      <c r="Y431" s="141"/>
      <c r="Z431" s="141"/>
      <c r="AA431" s="141"/>
      <c r="AB431" s="141"/>
    </row>
    <row r="432" spans="1:28" x14ac:dyDescent="0.2">
      <c r="A432" s="70">
        <v>291510</v>
      </c>
      <c r="B432" s="80" t="s">
        <v>398</v>
      </c>
      <c r="C432" s="81" t="s">
        <v>842</v>
      </c>
      <c r="D432" s="71" t="s">
        <v>828</v>
      </c>
      <c r="E432" s="86" t="s">
        <v>854</v>
      </c>
      <c r="F432" s="166">
        <v>3</v>
      </c>
      <c r="G432" s="166">
        <v>2</v>
      </c>
      <c r="H432" s="166">
        <v>5</v>
      </c>
      <c r="I432" s="166">
        <v>3</v>
      </c>
      <c r="J432" s="166">
        <v>0</v>
      </c>
      <c r="K432" s="166">
        <v>2</v>
      </c>
      <c r="L432" s="166">
        <v>1</v>
      </c>
      <c r="M432" s="166">
        <v>2</v>
      </c>
      <c r="N432" s="166">
        <v>0</v>
      </c>
      <c r="O432" s="166">
        <v>0</v>
      </c>
      <c r="P432" s="166">
        <v>3</v>
      </c>
      <c r="R432" s="141"/>
      <c r="S432" s="141"/>
      <c r="T432" s="141"/>
      <c r="U432" s="141"/>
      <c r="V432" s="141"/>
      <c r="W432" s="141"/>
      <c r="X432" s="141"/>
      <c r="Y432" s="141"/>
      <c r="Z432" s="141"/>
      <c r="AA432" s="141"/>
      <c r="AB432" s="141"/>
    </row>
    <row r="433" spans="1:28" x14ac:dyDescent="0.2">
      <c r="A433" s="70">
        <v>291520</v>
      </c>
      <c r="B433" s="80" t="s">
        <v>398</v>
      </c>
      <c r="C433" s="81" t="s">
        <v>842</v>
      </c>
      <c r="D433" s="71" t="s">
        <v>828</v>
      </c>
      <c r="E433" s="86" t="s">
        <v>855</v>
      </c>
      <c r="F433" s="166">
        <v>3</v>
      </c>
      <c r="G433" s="166">
        <v>0</v>
      </c>
      <c r="H433" s="166">
        <v>2</v>
      </c>
      <c r="I433" s="166">
        <v>3</v>
      </c>
      <c r="J433" s="166">
        <v>4</v>
      </c>
      <c r="K433" s="166">
        <v>1</v>
      </c>
      <c r="L433" s="166">
        <v>2</v>
      </c>
      <c r="M433" s="166">
        <v>2</v>
      </c>
      <c r="N433" s="166">
        <v>2</v>
      </c>
      <c r="O433" s="166">
        <v>1</v>
      </c>
      <c r="P433" s="166">
        <v>0</v>
      </c>
      <c r="R433" s="141"/>
      <c r="S433" s="141"/>
      <c r="T433" s="141"/>
      <c r="U433" s="141"/>
      <c r="V433" s="141"/>
      <c r="W433" s="141"/>
      <c r="X433" s="141"/>
      <c r="Y433" s="141"/>
      <c r="Z433" s="141"/>
      <c r="AA433" s="141"/>
      <c r="AB433" s="141"/>
    </row>
    <row r="434" spans="1:28" x14ac:dyDescent="0.2">
      <c r="A434" s="70">
        <v>291570</v>
      </c>
      <c r="B434" s="80" t="s">
        <v>398</v>
      </c>
      <c r="C434" s="81" t="s">
        <v>842</v>
      </c>
      <c r="D434" s="71" t="s">
        <v>828</v>
      </c>
      <c r="E434" s="86" t="s">
        <v>856</v>
      </c>
      <c r="F434" s="166">
        <v>0</v>
      </c>
      <c r="G434" s="166">
        <v>1</v>
      </c>
      <c r="H434" s="166">
        <v>1</v>
      </c>
      <c r="I434" s="166">
        <v>0</v>
      </c>
      <c r="J434" s="166">
        <v>2</v>
      </c>
      <c r="K434" s="166">
        <v>0</v>
      </c>
      <c r="L434" s="166">
        <v>0</v>
      </c>
      <c r="M434" s="166">
        <v>0</v>
      </c>
      <c r="N434" s="166">
        <v>0</v>
      </c>
      <c r="O434" s="166">
        <v>0</v>
      </c>
      <c r="P434" s="166">
        <v>0</v>
      </c>
      <c r="R434" s="141"/>
      <c r="S434" s="141"/>
      <c r="T434" s="141"/>
      <c r="U434" s="141"/>
      <c r="V434" s="141"/>
      <c r="W434" s="141"/>
      <c r="X434" s="141"/>
      <c r="Y434" s="141"/>
      <c r="Z434" s="141"/>
      <c r="AA434" s="141"/>
      <c r="AB434" s="141"/>
    </row>
    <row r="435" spans="1:28" x14ac:dyDescent="0.2">
      <c r="A435" s="70">
        <v>291670</v>
      </c>
      <c r="B435" s="80" t="s">
        <v>398</v>
      </c>
      <c r="C435" s="81" t="s">
        <v>842</v>
      </c>
      <c r="D435" s="71" t="s">
        <v>609</v>
      </c>
      <c r="E435" s="86" t="s">
        <v>857</v>
      </c>
      <c r="F435" s="166">
        <v>3</v>
      </c>
      <c r="G435" s="166">
        <v>3</v>
      </c>
      <c r="H435" s="166">
        <v>1</v>
      </c>
      <c r="I435" s="166">
        <v>2</v>
      </c>
      <c r="J435" s="166">
        <v>3</v>
      </c>
      <c r="K435" s="166">
        <v>0</v>
      </c>
      <c r="L435" s="166">
        <v>1</v>
      </c>
      <c r="M435" s="166">
        <v>0</v>
      </c>
      <c r="N435" s="166">
        <v>1</v>
      </c>
      <c r="O435" s="166">
        <v>1</v>
      </c>
      <c r="P435" s="166">
        <v>1</v>
      </c>
      <c r="R435" s="141"/>
      <c r="S435" s="141"/>
      <c r="T435" s="141"/>
      <c r="U435" s="141"/>
      <c r="V435" s="141"/>
      <c r="W435" s="141"/>
      <c r="X435" s="141"/>
      <c r="Y435" s="141"/>
      <c r="Z435" s="141"/>
      <c r="AA435" s="141"/>
      <c r="AB435" s="141"/>
    </row>
    <row r="436" spans="1:28" x14ac:dyDescent="0.2">
      <c r="A436" s="70">
        <v>291690</v>
      </c>
      <c r="B436" s="80" t="s">
        <v>398</v>
      </c>
      <c r="C436" s="81" t="s">
        <v>842</v>
      </c>
      <c r="D436" s="71" t="s">
        <v>609</v>
      </c>
      <c r="E436" s="86" t="s">
        <v>858</v>
      </c>
      <c r="F436" s="166">
        <v>3</v>
      </c>
      <c r="G436" s="166">
        <v>1</v>
      </c>
      <c r="H436" s="166">
        <v>3</v>
      </c>
      <c r="I436" s="166">
        <v>7</v>
      </c>
      <c r="J436" s="166">
        <v>4</v>
      </c>
      <c r="K436" s="166">
        <v>0</v>
      </c>
      <c r="L436" s="166">
        <v>0</v>
      </c>
      <c r="M436" s="166">
        <v>1</v>
      </c>
      <c r="N436" s="166">
        <v>0</v>
      </c>
      <c r="O436" s="166">
        <v>0</v>
      </c>
      <c r="P436" s="166">
        <v>0</v>
      </c>
      <c r="R436" s="141"/>
      <c r="S436" s="141"/>
      <c r="T436" s="141"/>
      <c r="U436" s="141"/>
      <c r="V436" s="141"/>
      <c r="W436" s="141"/>
      <c r="X436" s="141"/>
      <c r="Y436" s="141"/>
      <c r="Z436" s="141"/>
      <c r="AA436" s="141"/>
      <c r="AB436" s="141"/>
    </row>
    <row r="437" spans="1:28" x14ac:dyDescent="0.2">
      <c r="A437" s="70">
        <v>291760</v>
      </c>
      <c r="B437" s="80" t="s">
        <v>398</v>
      </c>
      <c r="C437" s="81" t="s">
        <v>842</v>
      </c>
      <c r="D437" s="71" t="s">
        <v>609</v>
      </c>
      <c r="E437" s="86" t="s">
        <v>859</v>
      </c>
      <c r="F437" s="166">
        <v>3</v>
      </c>
      <c r="G437" s="166">
        <v>12</v>
      </c>
      <c r="H437" s="166">
        <v>8</v>
      </c>
      <c r="I437" s="166">
        <v>12</v>
      </c>
      <c r="J437" s="166">
        <v>9</v>
      </c>
      <c r="K437" s="166">
        <v>7</v>
      </c>
      <c r="L437" s="166">
        <v>7</v>
      </c>
      <c r="M437" s="166">
        <v>5</v>
      </c>
      <c r="N437" s="166">
        <v>4</v>
      </c>
      <c r="O437" s="166">
        <v>4</v>
      </c>
      <c r="P437" s="166">
        <v>9</v>
      </c>
      <c r="R437" s="141"/>
      <c r="S437" s="141"/>
      <c r="T437" s="141"/>
      <c r="U437" s="141"/>
      <c r="V437" s="141"/>
      <c r="W437" s="141"/>
      <c r="X437" s="141"/>
      <c r="Y437" s="141"/>
      <c r="Z437" s="141"/>
      <c r="AA437" s="141"/>
      <c r="AB437" s="141"/>
    </row>
    <row r="438" spans="1:28" x14ac:dyDescent="0.2">
      <c r="A438" s="70">
        <v>291800</v>
      </c>
      <c r="B438" s="80" t="s">
        <v>398</v>
      </c>
      <c r="C438" s="81" t="s">
        <v>842</v>
      </c>
      <c r="D438" s="71" t="s">
        <v>828</v>
      </c>
      <c r="E438" s="86" t="s">
        <v>842</v>
      </c>
      <c r="F438" s="166">
        <v>32</v>
      </c>
      <c r="G438" s="166">
        <v>37</v>
      </c>
      <c r="H438" s="166">
        <v>38</v>
      </c>
      <c r="I438" s="166">
        <v>25</v>
      </c>
      <c r="J438" s="166">
        <v>26</v>
      </c>
      <c r="K438" s="166">
        <v>20</v>
      </c>
      <c r="L438" s="166">
        <v>22</v>
      </c>
      <c r="M438" s="166">
        <v>20</v>
      </c>
      <c r="N438" s="166">
        <v>14</v>
      </c>
      <c r="O438" s="166">
        <v>21</v>
      </c>
      <c r="P438" s="166">
        <v>26</v>
      </c>
      <c r="R438" s="141"/>
      <c r="S438" s="141"/>
      <c r="T438" s="141"/>
      <c r="U438" s="141"/>
      <c r="V438" s="141"/>
      <c r="W438" s="141"/>
      <c r="X438" s="141"/>
      <c r="Y438" s="141"/>
      <c r="Z438" s="141"/>
      <c r="AA438" s="141"/>
      <c r="AB438" s="141"/>
    </row>
    <row r="439" spans="1:28" x14ac:dyDescent="0.2">
      <c r="A439" s="70">
        <v>291830</v>
      </c>
      <c r="B439" s="80" t="s">
        <v>398</v>
      </c>
      <c r="C439" s="81" t="s">
        <v>842</v>
      </c>
      <c r="D439" s="71" t="s">
        <v>828</v>
      </c>
      <c r="E439" s="86" t="s">
        <v>860</v>
      </c>
      <c r="F439" s="166">
        <v>4</v>
      </c>
      <c r="G439" s="166">
        <v>2</v>
      </c>
      <c r="H439" s="166">
        <v>5</v>
      </c>
      <c r="I439" s="166">
        <v>2</v>
      </c>
      <c r="J439" s="166">
        <v>3</v>
      </c>
      <c r="K439" s="166">
        <v>3</v>
      </c>
      <c r="L439" s="166">
        <v>1</v>
      </c>
      <c r="M439" s="166">
        <v>2</v>
      </c>
      <c r="N439" s="166">
        <v>4</v>
      </c>
      <c r="O439" s="166">
        <v>3</v>
      </c>
      <c r="P439" s="166">
        <v>2</v>
      </c>
      <c r="R439" s="141"/>
      <c r="S439" s="141"/>
      <c r="T439" s="141"/>
      <c r="U439" s="141"/>
      <c r="V439" s="141"/>
      <c r="W439" s="141"/>
      <c r="X439" s="141"/>
      <c r="Y439" s="141"/>
      <c r="Z439" s="141"/>
      <c r="AA439" s="141"/>
      <c r="AB439" s="141"/>
    </row>
    <row r="440" spans="1:28" x14ac:dyDescent="0.2">
      <c r="A440" s="70">
        <v>291870</v>
      </c>
      <c r="B440" s="80" t="s">
        <v>398</v>
      </c>
      <c r="C440" s="81" t="s">
        <v>842</v>
      </c>
      <c r="D440" s="71" t="s">
        <v>609</v>
      </c>
      <c r="E440" s="86" t="s">
        <v>861</v>
      </c>
      <c r="F440" s="166">
        <v>0</v>
      </c>
      <c r="G440" s="166">
        <v>2</v>
      </c>
      <c r="H440" s="166">
        <v>0</v>
      </c>
      <c r="I440" s="166">
        <v>1</v>
      </c>
      <c r="J440" s="166">
        <v>0</v>
      </c>
      <c r="K440" s="166">
        <v>1</v>
      </c>
      <c r="L440" s="166">
        <v>0</v>
      </c>
      <c r="M440" s="166">
        <v>0</v>
      </c>
      <c r="N440" s="166">
        <v>0</v>
      </c>
      <c r="O440" s="166">
        <v>0</v>
      </c>
      <c r="P440" s="166">
        <v>0</v>
      </c>
      <c r="R440" s="141"/>
      <c r="S440" s="141"/>
      <c r="T440" s="141"/>
      <c r="U440" s="141"/>
      <c r="V440" s="141"/>
      <c r="W440" s="141"/>
      <c r="X440" s="141"/>
      <c r="Y440" s="141"/>
      <c r="Z440" s="141"/>
      <c r="AA440" s="141"/>
      <c r="AB440" s="141"/>
    </row>
    <row r="441" spans="1:28" x14ac:dyDescent="0.2">
      <c r="A441" s="70">
        <v>291905</v>
      </c>
      <c r="B441" s="80" t="s">
        <v>398</v>
      </c>
      <c r="C441" s="81" t="s">
        <v>842</v>
      </c>
      <c r="D441" s="71" t="s">
        <v>609</v>
      </c>
      <c r="E441" s="86" t="s">
        <v>862</v>
      </c>
      <c r="F441" s="166">
        <v>0</v>
      </c>
      <c r="G441" s="166">
        <v>0</v>
      </c>
      <c r="H441" s="166">
        <v>0</v>
      </c>
      <c r="I441" s="166">
        <v>3</v>
      </c>
      <c r="J441" s="166">
        <v>0</v>
      </c>
      <c r="K441" s="166">
        <v>0</v>
      </c>
      <c r="L441" s="166">
        <v>0</v>
      </c>
      <c r="M441" s="166">
        <v>0</v>
      </c>
      <c r="N441" s="166">
        <v>1</v>
      </c>
      <c r="O441" s="166">
        <v>0</v>
      </c>
      <c r="P441" s="166">
        <v>0</v>
      </c>
      <c r="R441" s="141"/>
      <c r="S441" s="141"/>
      <c r="T441" s="141"/>
      <c r="U441" s="141"/>
      <c r="V441" s="141"/>
      <c r="W441" s="141"/>
      <c r="X441" s="141"/>
      <c r="Y441" s="141"/>
      <c r="Z441" s="141"/>
      <c r="AA441" s="141"/>
      <c r="AB441" s="141"/>
    </row>
    <row r="442" spans="1:28" x14ac:dyDescent="0.2">
      <c r="A442" s="70">
        <v>292040</v>
      </c>
      <c r="B442" s="80" t="s">
        <v>398</v>
      </c>
      <c r="C442" s="81" t="s">
        <v>842</v>
      </c>
      <c r="D442" s="71" t="s">
        <v>828</v>
      </c>
      <c r="E442" s="86" t="s">
        <v>863</v>
      </c>
      <c r="F442" s="166">
        <v>3</v>
      </c>
      <c r="G442" s="166">
        <v>5</v>
      </c>
      <c r="H442" s="166">
        <v>0</v>
      </c>
      <c r="I442" s="166">
        <v>2</v>
      </c>
      <c r="J442" s="166">
        <v>0</v>
      </c>
      <c r="K442" s="166">
        <v>4</v>
      </c>
      <c r="L442" s="166">
        <v>2</v>
      </c>
      <c r="M442" s="166">
        <v>1</v>
      </c>
      <c r="N442" s="166">
        <v>0</v>
      </c>
      <c r="O442" s="166">
        <v>1</v>
      </c>
      <c r="P442" s="166">
        <v>1</v>
      </c>
      <c r="R442" s="141"/>
      <c r="S442" s="141"/>
      <c r="T442" s="141"/>
      <c r="U442" s="141"/>
      <c r="V442" s="141"/>
      <c r="W442" s="141"/>
      <c r="X442" s="141"/>
      <c r="Y442" s="141"/>
      <c r="Z442" s="141"/>
      <c r="AA442" s="141"/>
      <c r="AB442" s="141"/>
    </row>
    <row r="443" spans="1:28" x14ac:dyDescent="0.2">
      <c r="A443" s="70">
        <v>292050</v>
      </c>
      <c r="B443" s="80" t="s">
        <v>398</v>
      </c>
      <c r="C443" s="81" t="s">
        <v>842</v>
      </c>
      <c r="D443" s="71" t="s">
        <v>609</v>
      </c>
      <c r="E443" s="86" t="s">
        <v>864</v>
      </c>
      <c r="F443" s="166">
        <v>4</v>
      </c>
      <c r="G443" s="166">
        <v>7</v>
      </c>
      <c r="H443" s="166">
        <v>4</v>
      </c>
      <c r="I443" s="166">
        <v>5</v>
      </c>
      <c r="J443" s="166">
        <v>1</v>
      </c>
      <c r="K443" s="166">
        <v>5</v>
      </c>
      <c r="L443" s="166">
        <v>4</v>
      </c>
      <c r="M443" s="166">
        <v>7</v>
      </c>
      <c r="N443" s="166">
        <v>4</v>
      </c>
      <c r="O443" s="166">
        <v>2</v>
      </c>
      <c r="P443" s="166">
        <v>4</v>
      </c>
      <c r="R443" s="141"/>
      <c r="S443" s="141"/>
      <c r="T443" s="141"/>
      <c r="U443" s="141"/>
      <c r="V443" s="141"/>
      <c r="W443" s="141"/>
      <c r="X443" s="141"/>
      <c r="Y443" s="141"/>
      <c r="Z443" s="141"/>
      <c r="AA443" s="141"/>
      <c r="AB443" s="141"/>
    </row>
    <row r="444" spans="1:28" x14ac:dyDescent="0.2">
      <c r="A444" s="70">
        <v>292280</v>
      </c>
      <c r="B444" s="71" t="s">
        <v>398</v>
      </c>
      <c r="C444" s="76" t="s">
        <v>842</v>
      </c>
      <c r="D444" s="71" t="s">
        <v>609</v>
      </c>
      <c r="E444" s="70" t="s">
        <v>625</v>
      </c>
      <c r="F444" s="165">
        <v>2</v>
      </c>
      <c r="G444" s="165">
        <v>5</v>
      </c>
      <c r="H444" s="165">
        <v>1</v>
      </c>
      <c r="I444" s="165">
        <v>4</v>
      </c>
      <c r="J444" s="165">
        <v>2</v>
      </c>
      <c r="K444" s="165">
        <v>2</v>
      </c>
      <c r="L444" s="165">
        <v>0</v>
      </c>
      <c r="M444" s="165">
        <v>2</v>
      </c>
      <c r="N444" s="165">
        <v>1</v>
      </c>
      <c r="O444" s="165">
        <v>0</v>
      </c>
      <c r="P444" s="165">
        <v>0</v>
      </c>
      <c r="R444" s="141"/>
      <c r="S444" s="141"/>
      <c r="T444" s="141"/>
      <c r="U444" s="141"/>
      <c r="V444" s="141"/>
      <c r="W444" s="141"/>
      <c r="X444" s="141"/>
      <c r="Y444" s="141"/>
      <c r="Z444" s="141"/>
      <c r="AA444" s="141"/>
      <c r="AB444" s="141"/>
    </row>
    <row r="445" spans="1:28" x14ac:dyDescent="0.2">
      <c r="A445" s="70">
        <v>292490</v>
      </c>
      <c r="B445" s="80" t="s">
        <v>398</v>
      </c>
      <c r="C445" s="81" t="s">
        <v>842</v>
      </c>
      <c r="D445" s="71" t="s">
        <v>609</v>
      </c>
      <c r="E445" s="86" t="s">
        <v>865</v>
      </c>
      <c r="F445" s="166">
        <v>1</v>
      </c>
      <c r="G445" s="166">
        <v>2</v>
      </c>
      <c r="H445" s="166">
        <v>1</v>
      </c>
      <c r="I445" s="166">
        <v>0</v>
      </c>
      <c r="J445" s="166">
        <v>1</v>
      </c>
      <c r="K445" s="166">
        <v>0</v>
      </c>
      <c r="L445" s="166">
        <v>1</v>
      </c>
      <c r="M445" s="166">
        <v>1</v>
      </c>
      <c r="N445" s="166">
        <v>1</v>
      </c>
      <c r="O445" s="166">
        <v>0</v>
      </c>
      <c r="P445" s="166">
        <v>0</v>
      </c>
      <c r="R445" s="141"/>
      <c r="S445" s="141"/>
      <c r="T445" s="141"/>
      <c r="U445" s="141"/>
      <c r="V445" s="141"/>
      <c r="W445" s="141"/>
      <c r="X445" s="141"/>
      <c r="Y445" s="141"/>
      <c r="Z445" s="141"/>
      <c r="AA445" s="141"/>
      <c r="AB445" s="141"/>
    </row>
    <row r="446" spans="1:28" x14ac:dyDescent="0.2">
      <c r="A446" s="70">
        <v>292790</v>
      </c>
      <c r="B446" s="80" t="s">
        <v>398</v>
      </c>
      <c r="C446" s="81" t="s">
        <v>842</v>
      </c>
      <c r="D446" s="71" t="s">
        <v>609</v>
      </c>
      <c r="E446" s="86" t="s">
        <v>866</v>
      </c>
      <c r="F446" s="166">
        <v>8</v>
      </c>
      <c r="G446" s="166">
        <v>0</v>
      </c>
      <c r="H446" s="166">
        <v>4</v>
      </c>
      <c r="I446" s="166">
        <v>1</v>
      </c>
      <c r="J446" s="166">
        <v>0</v>
      </c>
      <c r="K446" s="166">
        <v>3</v>
      </c>
      <c r="L446" s="166">
        <v>0</v>
      </c>
      <c r="M446" s="166">
        <v>1</v>
      </c>
      <c r="N446" s="166">
        <v>1</v>
      </c>
      <c r="O446" s="166">
        <v>2</v>
      </c>
      <c r="P446" s="166">
        <v>0</v>
      </c>
      <c r="R446" s="141"/>
      <c r="S446" s="141"/>
      <c r="T446" s="141"/>
      <c r="U446" s="141"/>
      <c r="V446" s="141"/>
      <c r="W446" s="141"/>
      <c r="X446" s="141"/>
      <c r="Y446" s="141"/>
      <c r="Z446" s="141"/>
      <c r="AA446" s="141"/>
      <c r="AB446" s="141"/>
    </row>
    <row r="447" spans="1:28" x14ac:dyDescent="0.2">
      <c r="A447" s="103">
        <v>29094</v>
      </c>
      <c r="B447" s="106" t="s">
        <v>398</v>
      </c>
      <c r="C447" s="107" t="s">
        <v>867</v>
      </c>
      <c r="D447" s="100"/>
      <c r="E447" s="140"/>
      <c r="F447" s="140">
        <v>64</v>
      </c>
      <c r="G447" s="140">
        <v>65</v>
      </c>
      <c r="H447" s="140">
        <v>56</v>
      </c>
      <c r="I447" s="140">
        <v>49</v>
      </c>
      <c r="J447" s="140">
        <v>63</v>
      </c>
      <c r="K447" s="140">
        <v>46</v>
      </c>
      <c r="L447" s="140">
        <v>53</v>
      </c>
      <c r="M447" s="140">
        <v>51</v>
      </c>
      <c r="N447" s="140">
        <v>69</v>
      </c>
      <c r="O447" s="140">
        <v>49</v>
      </c>
      <c r="P447" s="140">
        <v>38</v>
      </c>
      <c r="R447" s="141"/>
      <c r="S447" s="141"/>
      <c r="T447" s="141"/>
      <c r="U447" s="141"/>
      <c r="V447" s="141"/>
      <c r="W447" s="141"/>
      <c r="X447" s="141"/>
      <c r="Y447" s="141"/>
      <c r="Z447" s="141"/>
      <c r="AA447" s="141"/>
      <c r="AB447" s="141"/>
    </row>
    <row r="448" spans="1:28" x14ac:dyDescent="0.2">
      <c r="A448" s="70">
        <v>290540</v>
      </c>
      <c r="B448" s="80" t="s">
        <v>398</v>
      </c>
      <c r="C448" s="81" t="s">
        <v>867</v>
      </c>
      <c r="D448" s="71" t="s">
        <v>611</v>
      </c>
      <c r="E448" s="86" t="s">
        <v>868</v>
      </c>
      <c r="F448" s="166">
        <v>6</v>
      </c>
      <c r="G448" s="166">
        <v>6</v>
      </c>
      <c r="H448" s="166">
        <v>4</v>
      </c>
      <c r="I448" s="166">
        <v>3</v>
      </c>
      <c r="J448" s="166">
        <v>7</v>
      </c>
      <c r="K448" s="166">
        <v>4</v>
      </c>
      <c r="L448" s="166">
        <v>3</v>
      </c>
      <c r="M448" s="166">
        <v>4</v>
      </c>
      <c r="N448" s="166">
        <v>2</v>
      </c>
      <c r="O448" s="166">
        <v>3</v>
      </c>
      <c r="P448" s="166">
        <v>2</v>
      </c>
      <c r="R448" s="141"/>
      <c r="S448" s="141"/>
      <c r="T448" s="141"/>
      <c r="U448" s="141"/>
      <c r="V448" s="141"/>
      <c r="W448" s="141"/>
      <c r="X448" s="141"/>
      <c r="Y448" s="141"/>
      <c r="Z448" s="141"/>
      <c r="AA448" s="141"/>
      <c r="AB448" s="141"/>
    </row>
    <row r="449" spans="1:28" x14ac:dyDescent="0.2">
      <c r="A449" s="70">
        <v>290580</v>
      </c>
      <c r="B449" s="80" t="s">
        <v>398</v>
      </c>
      <c r="C449" s="81" t="s">
        <v>867</v>
      </c>
      <c r="D449" s="71" t="s">
        <v>611</v>
      </c>
      <c r="E449" s="86" t="s">
        <v>869</v>
      </c>
      <c r="F449" s="166">
        <v>13</v>
      </c>
      <c r="G449" s="166">
        <v>12</v>
      </c>
      <c r="H449" s="166">
        <v>5</v>
      </c>
      <c r="I449" s="166">
        <v>10</v>
      </c>
      <c r="J449" s="166">
        <v>8</v>
      </c>
      <c r="K449" s="166">
        <v>6</v>
      </c>
      <c r="L449" s="166">
        <v>11</v>
      </c>
      <c r="M449" s="166">
        <v>5</v>
      </c>
      <c r="N449" s="166">
        <v>12</v>
      </c>
      <c r="O449" s="166">
        <v>8</v>
      </c>
      <c r="P449" s="166">
        <v>5</v>
      </c>
      <c r="R449" s="141"/>
      <c r="S449" s="141"/>
      <c r="T449" s="141"/>
      <c r="U449" s="141"/>
      <c r="V449" s="141"/>
      <c r="W449" s="141"/>
      <c r="X449" s="141"/>
      <c r="Y449" s="141"/>
      <c r="Z449" s="141"/>
      <c r="AA449" s="141"/>
      <c r="AB449" s="141"/>
    </row>
    <row r="450" spans="1:28" x14ac:dyDescent="0.2">
      <c r="A450" s="70">
        <v>291120</v>
      </c>
      <c r="B450" s="80" t="s">
        <v>398</v>
      </c>
      <c r="C450" s="81" t="s">
        <v>867</v>
      </c>
      <c r="D450" s="71" t="s">
        <v>611</v>
      </c>
      <c r="E450" s="86" t="s">
        <v>870</v>
      </c>
      <c r="F450" s="166">
        <v>8</v>
      </c>
      <c r="G450" s="166">
        <v>6</v>
      </c>
      <c r="H450" s="166">
        <v>8</v>
      </c>
      <c r="I450" s="166">
        <v>5</v>
      </c>
      <c r="J450" s="166">
        <v>3</v>
      </c>
      <c r="K450" s="166">
        <v>3</v>
      </c>
      <c r="L450" s="166">
        <v>6</v>
      </c>
      <c r="M450" s="166">
        <v>7</v>
      </c>
      <c r="N450" s="166">
        <v>3</v>
      </c>
      <c r="O450" s="166">
        <v>5</v>
      </c>
      <c r="P450" s="166">
        <v>3</v>
      </c>
      <c r="R450" s="141"/>
      <c r="S450" s="141"/>
      <c r="T450" s="141"/>
      <c r="U450" s="141"/>
      <c r="V450" s="141"/>
      <c r="W450" s="141"/>
      <c r="X450" s="141"/>
      <c r="Y450" s="141"/>
      <c r="Z450" s="141"/>
      <c r="AA450" s="141"/>
      <c r="AB450" s="141"/>
    </row>
    <row r="451" spans="1:28" x14ac:dyDescent="0.2">
      <c r="A451" s="70">
        <v>291345</v>
      </c>
      <c r="B451" s="80" t="s">
        <v>398</v>
      </c>
      <c r="C451" s="81" t="s">
        <v>867</v>
      </c>
      <c r="D451" s="71" t="s">
        <v>611</v>
      </c>
      <c r="E451" s="86" t="s">
        <v>871</v>
      </c>
      <c r="F451" s="166">
        <v>1</v>
      </c>
      <c r="G451" s="166">
        <v>5</v>
      </c>
      <c r="H451" s="166">
        <v>1</v>
      </c>
      <c r="I451" s="166">
        <v>2</v>
      </c>
      <c r="J451" s="166">
        <v>0</v>
      </c>
      <c r="K451" s="166">
        <v>1</v>
      </c>
      <c r="L451" s="166">
        <v>1</v>
      </c>
      <c r="M451" s="166">
        <v>5</v>
      </c>
      <c r="N451" s="166">
        <v>4</v>
      </c>
      <c r="O451" s="166">
        <v>0</v>
      </c>
      <c r="P451" s="166">
        <v>1</v>
      </c>
      <c r="R451" s="141"/>
      <c r="S451" s="141"/>
      <c r="T451" s="141"/>
      <c r="U451" s="141"/>
      <c r="V451" s="141"/>
      <c r="W451" s="141"/>
      <c r="X451" s="141"/>
      <c r="Y451" s="141"/>
      <c r="Z451" s="141"/>
      <c r="AA451" s="141"/>
      <c r="AB451" s="141"/>
    </row>
    <row r="452" spans="1:28" x14ac:dyDescent="0.2">
      <c r="A452" s="70">
        <v>291730</v>
      </c>
      <c r="B452" s="80" t="s">
        <v>398</v>
      </c>
      <c r="C452" s="81" t="s">
        <v>867</v>
      </c>
      <c r="D452" s="71" t="s">
        <v>611</v>
      </c>
      <c r="E452" s="86" t="s">
        <v>872</v>
      </c>
      <c r="F452" s="166">
        <v>5</v>
      </c>
      <c r="G452" s="166">
        <v>6</v>
      </c>
      <c r="H452" s="166">
        <v>6</v>
      </c>
      <c r="I452" s="166">
        <v>4</v>
      </c>
      <c r="J452" s="166">
        <v>5</v>
      </c>
      <c r="K452" s="166">
        <v>0</v>
      </c>
      <c r="L452" s="166">
        <v>4</v>
      </c>
      <c r="M452" s="166">
        <v>1</v>
      </c>
      <c r="N452" s="166">
        <v>7</v>
      </c>
      <c r="O452" s="166">
        <v>2</v>
      </c>
      <c r="P452" s="166">
        <v>4</v>
      </c>
      <c r="R452" s="141"/>
      <c r="S452" s="141"/>
      <c r="T452" s="141"/>
      <c r="U452" s="141"/>
      <c r="V452" s="141"/>
      <c r="W452" s="141"/>
      <c r="X452" s="141"/>
      <c r="Y452" s="141"/>
      <c r="Z452" s="141"/>
      <c r="AA452" s="141"/>
      <c r="AB452" s="141"/>
    </row>
    <row r="453" spans="1:28" x14ac:dyDescent="0.2">
      <c r="A453" s="70">
        <v>292260</v>
      </c>
      <c r="B453" s="80" t="s">
        <v>398</v>
      </c>
      <c r="C453" s="81" t="s">
        <v>867</v>
      </c>
      <c r="D453" s="71" t="s">
        <v>611</v>
      </c>
      <c r="E453" s="86" t="s">
        <v>874</v>
      </c>
      <c r="F453" s="166">
        <v>5</v>
      </c>
      <c r="G453" s="166">
        <v>5</v>
      </c>
      <c r="H453" s="166">
        <v>1</v>
      </c>
      <c r="I453" s="166">
        <v>2</v>
      </c>
      <c r="J453" s="166">
        <v>3</v>
      </c>
      <c r="K453" s="166">
        <v>2</v>
      </c>
      <c r="L453" s="166">
        <v>2</v>
      </c>
      <c r="M453" s="166">
        <v>3</v>
      </c>
      <c r="N453" s="166">
        <v>2</v>
      </c>
      <c r="O453" s="166">
        <v>1</v>
      </c>
      <c r="P453" s="166">
        <v>3</v>
      </c>
      <c r="R453" s="141"/>
      <c r="S453" s="141"/>
      <c r="T453" s="141"/>
      <c r="U453" s="141"/>
      <c r="V453" s="141"/>
      <c r="W453" s="141"/>
      <c r="X453" s="141"/>
      <c r="Y453" s="141"/>
      <c r="Z453" s="141"/>
      <c r="AA453" s="141"/>
      <c r="AB453" s="141"/>
    </row>
    <row r="454" spans="1:28" x14ac:dyDescent="0.2">
      <c r="A454" s="70">
        <v>292275</v>
      </c>
      <c r="B454" s="80" t="s">
        <v>398</v>
      </c>
      <c r="C454" s="81" t="s">
        <v>867</v>
      </c>
      <c r="D454" s="71" t="s">
        <v>828</v>
      </c>
      <c r="E454" s="86" t="s">
        <v>875</v>
      </c>
      <c r="F454" s="166">
        <v>0</v>
      </c>
      <c r="G454" s="166">
        <v>1</v>
      </c>
      <c r="H454" s="166">
        <v>0</v>
      </c>
      <c r="I454" s="166">
        <v>2</v>
      </c>
      <c r="J454" s="166">
        <v>2</v>
      </c>
      <c r="K454" s="166">
        <v>0</v>
      </c>
      <c r="L454" s="166">
        <v>1</v>
      </c>
      <c r="M454" s="166">
        <v>0</v>
      </c>
      <c r="N454" s="166">
        <v>1</v>
      </c>
      <c r="O454" s="166">
        <v>0</v>
      </c>
      <c r="P454" s="166">
        <v>0</v>
      </c>
      <c r="R454" s="141"/>
      <c r="S454" s="141"/>
      <c r="T454" s="141"/>
      <c r="U454" s="141"/>
      <c r="V454" s="141"/>
      <c r="W454" s="141"/>
      <c r="X454" s="141"/>
      <c r="Y454" s="141"/>
      <c r="Z454" s="141"/>
      <c r="AA454" s="141"/>
      <c r="AB454" s="141"/>
    </row>
    <row r="455" spans="1:28" x14ac:dyDescent="0.2">
      <c r="A455" s="70">
        <v>292467</v>
      </c>
      <c r="B455" s="80" t="s">
        <v>398</v>
      </c>
      <c r="C455" s="81" t="s">
        <v>867</v>
      </c>
      <c r="D455" s="71" t="s">
        <v>611</v>
      </c>
      <c r="E455" s="86" t="s">
        <v>876</v>
      </c>
      <c r="F455" s="166">
        <v>2</v>
      </c>
      <c r="G455" s="166">
        <v>3</v>
      </c>
      <c r="H455" s="166">
        <v>2</v>
      </c>
      <c r="I455" s="166">
        <v>1</v>
      </c>
      <c r="J455" s="166">
        <v>2</v>
      </c>
      <c r="K455" s="166">
        <v>1</v>
      </c>
      <c r="L455" s="166">
        <v>0</v>
      </c>
      <c r="M455" s="166">
        <v>3</v>
      </c>
      <c r="N455" s="166">
        <v>4</v>
      </c>
      <c r="O455" s="166">
        <v>1</v>
      </c>
      <c r="P455" s="166">
        <v>2</v>
      </c>
      <c r="R455" s="141"/>
      <c r="S455" s="141"/>
      <c r="T455" s="141"/>
      <c r="U455" s="141"/>
      <c r="V455" s="141"/>
      <c r="W455" s="141"/>
      <c r="X455" s="141"/>
      <c r="Y455" s="141"/>
      <c r="Z455" s="141"/>
      <c r="AA455" s="141"/>
      <c r="AB455" s="141"/>
    </row>
    <row r="456" spans="1:28" x14ac:dyDescent="0.2">
      <c r="A456" s="70">
        <v>293120</v>
      </c>
      <c r="B456" s="80" t="s">
        <v>398</v>
      </c>
      <c r="C456" s="81" t="s">
        <v>867</v>
      </c>
      <c r="D456" s="71" t="s">
        <v>611</v>
      </c>
      <c r="E456" s="86" t="s">
        <v>877</v>
      </c>
      <c r="F456" s="166">
        <v>3</v>
      </c>
      <c r="G456" s="166">
        <v>3</v>
      </c>
      <c r="H456" s="166">
        <v>2</v>
      </c>
      <c r="I456" s="166">
        <v>1</v>
      </c>
      <c r="J456" s="166">
        <v>2</v>
      </c>
      <c r="K456" s="166">
        <v>3</v>
      </c>
      <c r="L456" s="166">
        <v>1</v>
      </c>
      <c r="M456" s="166">
        <v>3</v>
      </c>
      <c r="N456" s="166">
        <v>3</v>
      </c>
      <c r="O456" s="166">
        <v>3</v>
      </c>
      <c r="P456" s="166">
        <v>2</v>
      </c>
      <c r="R456" s="141"/>
      <c r="S456" s="141"/>
      <c r="T456" s="141"/>
      <c r="U456" s="141"/>
      <c r="V456" s="141"/>
      <c r="W456" s="141"/>
      <c r="X456" s="141"/>
      <c r="Y456" s="141"/>
      <c r="Z456" s="141"/>
      <c r="AA456" s="141"/>
      <c r="AB456" s="141"/>
    </row>
    <row r="457" spans="1:28" x14ac:dyDescent="0.2">
      <c r="A457" s="70">
        <v>293290</v>
      </c>
      <c r="B457" s="80" t="s">
        <v>398</v>
      </c>
      <c r="C457" s="81" t="s">
        <v>867</v>
      </c>
      <c r="D457" s="71" t="s">
        <v>611</v>
      </c>
      <c r="E457" s="86" t="s">
        <v>867</v>
      </c>
      <c r="F457" s="166">
        <v>16</v>
      </c>
      <c r="G457" s="166">
        <v>17</v>
      </c>
      <c r="H457" s="166">
        <v>24</v>
      </c>
      <c r="I457" s="166">
        <v>15</v>
      </c>
      <c r="J457" s="166">
        <v>21</v>
      </c>
      <c r="K457" s="166">
        <v>24</v>
      </c>
      <c r="L457" s="166">
        <v>20</v>
      </c>
      <c r="M457" s="166">
        <v>19</v>
      </c>
      <c r="N457" s="166">
        <v>24</v>
      </c>
      <c r="O457" s="166">
        <v>22</v>
      </c>
      <c r="P457" s="166">
        <v>12</v>
      </c>
      <c r="R457" s="141"/>
      <c r="S457" s="141"/>
      <c r="T457" s="141"/>
      <c r="U457" s="141"/>
      <c r="V457" s="141"/>
      <c r="W457" s="141"/>
      <c r="X457" s="141"/>
      <c r="Y457" s="141"/>
      <c r="Z457" s="141"/>
      <c r="AA457" s="141"/>
      <c r="AB457" s="141"/>
    </row>
    <row r="458" spans="1:28" x14ac:dyDescent="0.2">
      <c r="A458" s="90">
        <v>293350</v>
      </c>
      <c r="B458" s="90" t="s">
        <v>398</v>
      </c>
      <c r="C458" s="91" t="s">
        <v>867</v>
      </c>
      <c r="D458" s="90" t="s">
        <v>611</v>
      </c>
      <c r="E458" s="92" t="s">
        <v>879</v>
      </c>
      <c r="F458" s="168">
        <v>5</v>
      </c>
      <c r="G458" s="168">
        <v>1</v>
      </c>
      <c r="H458" s="168">
        <v>3</v>
      </c>
      <c r="I458" s="168">
        <v>4</v>
      </c>
      <c r="J458" s="168">
        <v>10</v>
      </c>
      <c r="K458" s="168">
        <v>2</v>
      </c>
      <c r="L458" s="168">
        <v>4</v>
      </c>
      <c r="M458" s="168">
        <v>1</v>
      </c>
      <c r="N458" s="168">
        <v>7</v>
      </c>
      <c r="O458" s="168">
        <v>4</v>
      </c>
      <c r="P458" s="168">
        <v>4</v>
      </c>
      <c r="R458" s="141"/>
      <c r="S458" s="141"/>
      <c r="T458" s="141"/>
      <c r="U458" s="141"/>
      <c r="V458" s="141"/>
      <c r="W458" s="141"/>
      <c r="X458" s="141"/>
      <c r="Y458" s="141"/>
      <c r="Z458" s="141"/>
      <c r="AA458" s="141"/>
      <c r="AB458" s="141"/>
    </row>
    <row r="459" spans="1:28" x14ac:dyDescent="0.2">
      <c r="A459" s="1" t="s">
        <v>943</v>
      </c>
      <c r="B459" s="93"/>
      <c r="C459" s="94"/>
      <c r="D459" s="93"/>
      <c r="E459" s="95"/>
      <c r="F459" s="96"/>
      <c r="G459" s="96"/>
      <c r="H459" s="96"/>
      <c r="I459" s="96"/>
      <c r="J459" s="96"/>
      <c r="K459" s="96"/>
      <c r="L459" s="96"/>
      <c r="M459" s="96"/>
      <c r="N459" s="96"/>
    </row>
    <row r="460" spans="1:28" x14ac:dyDescent="0.2">
      <c r="A460" s="1" t="s">
        <v>944</v>
      </c>
    </row>
    <row r="461" spans="1:28" x14ac:dyDescent="0.2">
      <c r="A461" s="1"/>
    </row>
    <row r="462" spans="1:28" x14ac:dyDescent="0.2">
      <c r="A462" s="1"/>
    </row>
    <row r="463" spans="1:28" s="97" customFormat="1" x14ac:dyDescent="0.2">
      <c r="A463" s="1"/>
      <c r="C463" s="98"/>
      <c r="F463" s="99"/>
      <c r="G463" s="99"/>
      <c r="H463" s="99"/>
      <c r="I463" s="99"/>
      <c r="J463" s="99"/>
      <c r="K463" s="99"/>
      <c r="L463" s="99"/>
      <c r="M463" s="99"/>
      <c r="N463" s="99"/>
    </row>
    <row r="464" spans="1:28" x14ac:dyDescent="0.2">
      <c r="A464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Apresentação </vt:lpstr>
      <vt:lpstr> Ações</vt:lpstr>
      <vt:lpstr>Dados</vt:lpstr>
      <vt:lpstr>Apoio</vt:lpstr>
      <vt:lpstr>Indicador</vt:lpstr>
      <vt:lpstr>Limitações  Observações</vt:lpstr>
      <vt:lpstr>Macrorregiões</vt:lpstr>
      <vt:lpstr>Regiões de Saúde</vt:lpstr>
      <vt:lpstr>Municípios </vt:lpstr>
      <vt:lpstr>Municípios&gt;=80.000 Hab</vt:lpstr>
      <vt:lpstr>FormulasA1_5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Rosivan Barbosa Matos</cp:lastModifiedBy>
  <dcterms:created xsi:type="dcterms:W3CDTF">2013-07-03T12:53:35Z</dcterms:created>
  <dcterms:modified xsi:type="dcterms:W3CDTF">2024-05-17T15:13:25Z</dcterms:modified>
</cp:coreProperties>
</file>